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https://fallingwallsfoundatio.sharepoint.com/sites/FWSTS-YES/Freigegebene Dokumente/General/YES/04 Projektphase 1.25-12.26/07 MBK &amp; Workshops/01 Workshop Unterlagen/03 Best Practice/Präsenz/BP_Präsenz_Pathway to Impact/"/>
    </mc:Choice>
  </mc:AlternateContent>
  <xr:revisionPtr revIDLastSave="28" documentId="11_95B404559932B02C41532781D6E206B4BB119E98" xr6:coauthVersionLast="47" xr6:coauthVersionMax="47" xr10:uidLastSave="{5739908A-CFF5-2E4D-A092-BFBD0F117717}"/>
  <bookViews>
    <workbookView xWindow="0" yWindow="500" windowWidth="28800" windowHeight="15940" xr2:uid="{00000000-000D-0000-FFFF-FFFF00000000}"/>
  </bookViews>
  <sheets>
    <sheet name="Tag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QwtoUTWipBkL17EqO8jVfgdOFi2GT9/+/1+IJvhRPE="/>
    </ext>
  </extLst>
</workbook>
</file>

<file path=xl/calcChain.xml><?xml version="1.0" encoding="utf-8"?>
<calcChain xmlns="http://schemas.openxmlformats.org/spreadsheetml/2006/main">
  <c r="C6" i="1" l="1"/>
  <c r="B7" i="1" s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s="1"/>
  <c r="B18" i="1" s="1"/>
  <c r="C18" i="1" s="1"/>
  <c r="B19" i="1" s="1"/>
  <c r="C19" i="1" s="1"/>
  <c r="B20" i="1" s="1"/>
  <c r="C20" i="1" s="1"/>
  <c r="B21" i="1" s="1"/>
  <c r="C21" i="1" s="1"/>
  <c r="B22" i="1" s="1"/>
  <c r="C22" i="1" s="1"/>
  <c r="B23" i="1" s="1"/>
  <c r="C23" i="1" s="1"/>
  <c r="B24" i="1" s="1"/>
  <c r="C24" i="1" s="1"/>
  <c r="B25" i="1" s="1"/>
  <c r="C25" i="1" s="1"/>
  <c r="B26" i="1" s="1"/>
  <c r="C26" i="1" s="1"/>
  <c r="B27" i="1" s="1"/>
  <c r="C27" i="1" s="1"/>
  <c r="B28" i="1" s="1"/>
  <c r="C28" i="1" s="1"/>
  <c r="B29" i="1" s="1"/>
  <c r="C29" i="1" s="1"/>
  <c r="B30" i="1" s="1"/>
  <c r="C30" i="1" s="1"/>
  <c r="B31" i="1" s="1"/>
  <c r="C31" i="1" s="1"/>
  <c r="B32" i="1" s="1"/>
  <c r="C32" i="1" s="1"/>
  <c r="B33" i="1" s="1"/>
  <c r="C33" i="1" s="1"/>
  <c r="B34" i="1" s="1"/>
  <c r="C34" i="1" s="1"/>
  <c r="B35" i="1" s="1"/>
  <c r="C35" i="1" s="1"/>
  <c r="B36" i="1" s="1"/>
  <c r="C36" i="1" s="1"/>
  <c r="C37" i="1"/>
  <c r="B38" i="1" s="1"/>
  <c r="C38" i="1" s="1"/>
  <c r="C3" i="1"/>
</calcChain>
</file>

<file path=xl/sharedStrings.xml><?xml version="1.0" encoding="utf-8"?>
<sst xmlns="http://schemas.openxmlformats.org/spreadsheetml/2006/main" count="111" uniqueCount="84">
  <si>
    <t>Modul</t>
  </si>
  <si>
    <t>-</t>
  </si>
  <si>
    <t>Geplante 
Dauer</t>
  </si>
  <si>
    <t>Phase</t>
  </si>
  <si>
    <t>Wer</t>
  </si>
  <si>
    <t>Details</t>
  </si>
  <si>
    <t>Technik</t>
  </si>
  <si>
    <t>von</t>
  </si>
  <si>
    <t>bis</t>
  </si>
  <si>
    <t>Setup</t>
  </si>
  <si>
    <t>Welcome</t>
  </si>
  <si>
    <t>20 min:
Eröffnung durch Moderation (2 min)
Begrüßung durch YES/Video (5 min)
Begrüßung durch die Uni (5 min)
Vorstellung Coaches (5 min)
Hygienekonzept (3 min)
10 min:
Agenda vorstellen
- Übersicht über den Tag und die Module
- Infos zu den Pausen
- Infos zu den Folien und Handouts</t>
  </si>
  <si>
    <t>Check-In</t>
  </si>
  <si>
    <t>Schritt 1: Karthesisches Profil 
Fragen: 
1. Reihe: nach Vornamen A- Z
2. Reihe: Längste Anreise
3. Karte: nach der zuletzt 
4. Karte: besuchten Konferenz weltweit (auch digital)
5. Reihe: Erfahrung im Bereich Entrepreneurship
Schritt 2: PhD-Pantomime 
- Aufstellung im Kreis
- TN stellen sich reihum vor
- kurz Name/Uni/Lehrstuhl plus Forschungsthema als Handbewegung, die anderen raten, was das Forschungsthema ist
- Was ist die Motivation der einzelnen TN im Workshop zu sein?</t>
  </si>
  <si>
    <t>MODULPAUSE</t>
  </si>
  <si>
    <t>MITTAGSPAUSE</t>
  </si>
  <si>
    <t>CHECK-OUT</t>
  </si>
  <si>
    <t>M2</t>
  </si>
  <si>
    <t>I like, I wish, I take away…
Offene Fragen klären
Evaluation
Ausblick weitere Angebote von YES</t>
  </si>
  <si>
    <t xml:space="preserve">ABSCHLUSS </t>
  </si>
  <si>
    <t>Wrapup durch Moderation
Offene Fragen
Feeback: Evaluation-Link
Ausblick weitere Angebote von YES
Sensibilisieren für Netzwerken</t>
  </si>
  <si>
    <t>Setting the context: 
Purpose, impact and innovation</t>
  </si>
  <si>
    <t xml:space="preserve">Learning Goals
Kleine interaktive Abstimmung: How purpose driven are you? &gt; falls nicht schon eingebaut in den Check-In beim Karthesischen Profil mit folgenden Fragen:
4. Reihe: How purpose driven are you?
5. Reihe: How much purpose do you see in your work?
</t>
  </si>
  <si>
    <t>Input: Let's talk about the WHY</t>
  </si>
  <si>
    <t xml:space="preserve">The Golden Circle
Example Purpose Statements
</t>
  </si>
  <si>
    <t>Anmoderation Self-reflection: The WHY of your research</t>
  </si>
  <si>
    <t>Erklärung der Übung:
What was your motivation to do research in your field?
Why do you get out of bed every day to work on your research topic(s)?</t>
  </si>
  <si>
    <t>Self-reflection: the WHY of your research</t>
  </si>
  <si>
    <t xml:space="preserve">Self-reflection on the WHY of your research
</t>
  </si>
  <si>
    <t>Sharing</t>
  </si>
  <si>
    <t xml:space="preserve">Share the WHY behind your research
</t>
  </si>
  <si>
    <t>Input: From purpose to impact</t>
  </si>
  <si>
    <t xml:space="preserve">What do you associate with impact? &gt; one definition
Intro to the Sustainable Dev. Goals
Example for SDG matching 
</t>
  </si>
  <si>
    <t>Anmoderation: solo reflection Teil 1</t>
  </si>
  <si>
    <t>Reflect on the impact of your research:
 1. get familiar with SDGs
match the SDGs to your research
think about potential applications</t>
  </si>
  <si>
    <t>Solo reflection Teil 1: get familiar with the SDGs</t>
  </si>
  <si>
    <t>Get familiar with the SDGs</t>
  </si>
  <si>
    <t>Templates DINA4 als Übersicht + SDG Plakate</t>
  </si>
  <si>
    <t>What's next / Puffer</t>
  </si>
  <si>
    <t>Anmoderation: solo reflection Teil 2</t>
  </si>
  <si>
    <t>M1</t>
  </si>
  <si>
    <t>Reflect on the impact of your research:
2. match the SDGs to your research
think about potential applications
Show example</t>
  </si>
  <si>
    <t>Solo reflection Teil 2: impact of your research</t>
  </si>
  <si>
    <t>Reflect on the impact of your research</t>
  </si>
  <si>
    <t>Templates klein</t>
  </si>
  <si>
    <t>Anmoderation: joint brainstorming</t>
  </si>
  <si>
    <t>Introduction of SDGs and research
Feedback and joint brainstorming</t>
  </si>
  <si>
    <t>Gruppenübung: joint brainstorming</t>
  </si>
  <si>
    <t>Joint brainstorming</t>
  </si>
  <si>
    <t xml:space="preserve">Alle pinnen ihr Template an eine Pinnwand
What SDGs have you identified? Which potential ideas have come up? </t>
  </si>
  <si>
    <t>Pinnwände</t>
  </si>
  <si>
    <t>Input: value creation and money</t>
  </si>
  <si>
    <t xml:space="preserve">Sensibilisierung für Business models, viability, example 
Hinweis auf andere YES Module
</t>
  </si>
  <si>
    <t>Your Research's Canvas</t>
  </si>
  <si>
    <t>Innovate for Impact</t>
  </si>
  <si>
    <t>Learning Goals &amp; Vorgehen</t>
  </si>
  <si>
    <t xml:space="preserve">- Learning Goals 
- Vorgehen
</t>
  </si>
  <si>
    <t>Intro Übung: Science Magazine</t>
  </si>
  <si>
    <t xml:space="preserve">Übung erklären + Beispiel
Pinnwand zeigen &amp; Materialien + Templates verteilen
</t>
  </si>
  <si>
    <t>Templates in DINA4
Materialien: postits, bunte Stifte, Klebepunkte</t>
  </si>
  <si>
    <t>Übung: Science Magazine</t>
  </si>
  <si>
    <t>Title page ausfüllen
'What's the titel page of your research in the magazine in 5-10 years?'
Template an Pinnwand hängen</t>
  </si>
  <si>
    <t xml:space="preserve">Gallery View + Sharing </t>
  </si>
  <si>
    <t>Angucken der gestalteten Titles in Stille (5min)
'How was that visionary thinking for you? Easy, difficult?'
Ein paar Magazine Titles vorstellen lassen (im Stehen vor der Pinnwand) 10min)</t>
  </si>
  <si>
    <t>Input: Research canvas Linke Seite</t>
  </si>
  <si>
    <t>Schritt für Schritt linke Seite des Canvas erklären</t>
  </si>
  <si>
    <t>Einzelarbeit: Linke Seite Canvas ausfüllen</t>
  </si>
  <si>
    <t>Template ausfüllen</t>
  </si>
  <si>
    <t>Template in DINA3?</t>
  </si>
  <si>
    <t>Question in Plenum bzw. Puffer</t>
  </si>
  <si>
    <t>Gibt es Fragen zur linken Canvas Seite?
Überleitung zur Pause und danach</t>
  </si>
  <si>
    <t>Input: Use case, users/stakeholders und rechte Seite Research Canvas</t>
  </si>
  <si>
    <t>Frage ins Plenum:
What is a user and/or use case? Any associations or ideas?
&gt; Raise your hand and share...
Input:
Was ist ein Use Case?
Warum sind Stakeholder bzw. User wichtig? 
--&gt; User als Bindeglied zwischen linker und rechter Seite
Unterschiede Stakeholder, Kunden, Nutzer
Rechte Seite Canvas erklären &gt; anhand des Beispiels</t>
  </si>
  <si>
    <t>Intro Einzelarbeit: Brainstorming users+use cases</t>
  </si>
  <si>
    <t>Übung erklären
Arbeit mit Template</t>
  </si>
  <si>
    <t>Einzelarbeit: Brainstorming users + use cases</t>
  </si>
  <si>
    <t xml:space="preserve">1. Brainstorm your network of Stakeholders and identify potential users
2. Based on those users, brainstorm or extend your potential use cases: in which situations could your solution create meaning for those users and how?  
&gt; solo work ; anschließender Austausch in Kleingruppen </t>
  </si>
  <si>
    <t>Intro: Small group sparring</t>
  </si>
  <si>
    <t>Übung erklären</t>
  </si>
  <si>
    <t>Group exercise: Small group Sparring</t>
  </si>
  <si>
    <t xml:space="preserve">
Share and discuss your canvas with 2 partners 
Build on each other's ideas &amp; input
Discuss the canvasses and use cases. Support each other </t>
  </si>
  <si>
    <t>evtl. eigene Pinnwand in Kleingruppe suchen</t>
  </si>
  <si>
    <t>Sharing &amp; Next Steps</t>
  </si>
  <si>
    <t>How was it? What did you learn?
Ideen geben: What could be possible next steps?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</si>
</sst>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Calibri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0"/>
      <color rgb="FF000000"/>
      <name val="Calibri"/>
      <family val="2"/>
    </font>
    <font>
      <b/>
      <i/>
      <sz val="10"/>
      <color rgb="FF000000"/>
      <name val="Arial"/>
      <family val="2"/>
    </font>
    <font>
      <sz val="12"/>
      <color rgb="FFFFFFFF"/>
      <name val="Calibri"/>
      <family val="2"/>
    </font>
    <font>
      <b/>
      <i/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2"/>
      <color rgb="FF1A1A1A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rgb="FFF4CCCC"/>
        <bgColor rgb="FFF4CCCC"/>
      </patternFill>
    </fill>
    <fill>
      <patternFill patternType="solid">
        <fgColor rgb="FFD9E2F3"/>
        <bgColor rgb="FFD9E2F3"/>
      </patternFill>
    </fill>
    <fill>
      <patternFill patternType="solid">
        <fgColor rgb="FFA8D08D"/>
        <bgColor rgb="FFA8D08D"/>
      </patternFill>
    </fill>
    <fill>
      <patternFill patternType="solid">
        <fgColor rgb="FFFFFFFF"/>
        <bgColor rgb="FFFFFFFF"/>
      </patternFill>
    </fill>
    <fill>
      <patternFill patternType="solid">
        <fgColor rgb="FFEA6F63"/>
        <bgColor rgb="FFEA6F63"/>
      </patternFill>
    </fill>
    <fill>
      <patternFill patternType="solid">
        <fgColor rgb="FF9CC2E5"/>
        <bgColor rgb="FF9CC2E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3F3F3"/>
        <bgColor rgb="FFF3F3F3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wrapText="1"/>
    </xf>
    <xf numFmtId="46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6" fontId="6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21" fontId="7" fillId="4" borderId="5" xfId="0" applyNumberFormat="1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vertical="top" wrapText="1"/>
    </xf>
    <xf numFmtId="0" fontId="5" fillId="0" borderId="6" xfId="0" applyFont="1" applyBorder="1" applyAlignment="1">
      <alignment wrapText="1"/>
    </xf>
    <xf numFmtId="20" fontId="6" fillId="5" borderId="6" xfId="0" applyNumberFormat="1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0" fontId="8" fillId="5" borderId="6" xfId="0" applyFont="1" applyFill="1" applyBorder="1"/>
    <xf numFmtId="0" fontId="6" fillId="5" borderId="6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9" xfId="0" applyFont="1" applyBorder="1" applyAlignment="1">
      <alignment wrapText="1"/>
    </xf>
    <xf numFmtId="0" fontId="7" fillId="0" borderId="6" xfId="0" applyFont="1" applyBorder="1" applyAlignment="1">
      <alignment vertical="top" wrapText="1"/>
    </xf>
    <xf numFmtId="0" fontId="7" fillId="7" borderId="6" xfId="0" applyFont="1" applyFill="1" applyBorder="1" applyAlignment="1">
      <alignment vertical="top" wrapText="1"/>
    </xf>
    <xf numFmtId="0" fontId="7" fillId="0" borderId="0" xfId="0" applyFont="1" applyAlignment="1">
      <alignment vertical="center" wrapText="1"/>
    </xf>
    <xf numFmtId="21" fontId="10" fillId="8" borderId="8" xfId="0" applyNumberFormat="1" applyFont="1" applyFill="1" applyBorder="1" applyAlignment="1">
      <alignment horizontal="left" vertical="center"/>
    </xf>
    <xf numFmtId="0" fontId="10" fillId="8" borderId="8" xfId="0" applyFont="1" applyFill="1" applyBorder="1" applyAlignment="1">
      <alignment vertical="center" wrapText="1"/>
    </xf>
    <xf numFmtId="0" fontId="6" fillId="0" borderId="6" xfId="0" applyFont="1" applyBorder="1" applyAlignment="1">
      <alignment vertical="top" wrapText="1"/>
    </xf>
    <xf numFmtId="0" fontId="6" fillId="7" borderId="6" xfId="0" applyFont="1" applyFill="1" applyBorder="1" applyAlignment="1">
      <alignment horizontal="left" vertical="top" wrapText="1"/>
    </xf>
    <xf numFmtId="46" fontId="7" fillId="5" borderId="6" xfId="0" applyNumberFormat="1" applyFont="1" applyFill="1" applyBorder="1" applyAlignment="1">
      <alignment horizontal="left" vertical="top"/>
    </xf>
    <xf numFmtId="0" fontId="6" fillId="5" borderId="6" xfId="0" applyFont="1" applyFill="1" applyBorder="1" applyAlignment="1">
      <alignment vertical="top"/>
    </xf>
    <xf numFmtId="0" fontId="7" fillId="5" borderId="8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center" wrapText="1"/>
    </xf>
    <xf numFmtId="46" fontId="7" fillId="0" borderId="0" xfId="0" applyNumberFormat="1" applyFont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9" fillId="6" borderId="7" xfId="0" applyFont="1" applyFill="1" applyBorder="1" applyAlignment="1">
      <alignment horizontal="center" vertical="top" wrapText="1"/>
    </xf>
    <xf numFmtId="0" fontId="3" fillId="0" borderId="10" xfId="0" applyFont="1" applyBorder="1"/>
    <xf numFmtId="0" fontId="3" fillId="0" borderId="11" xfId="0" applyFont="1" applyBorder="1"/>
    <xf numFmtId="0" fontId="11" fillId="9" borderId="12" xfId="0" applyFont="1" applyFill="1" applyBorder="1" applyAlignment="1">
      <alignment horizontal="center" vertical="top" wrapText="1"/>
    </xf>
    <xf numFmtId="0" fontId="3" fillId="0" borderId="13" xfId="0" applyFont="1" applyBorder="1"/>
    <xf numFmtId="0" fontId="3" fillId="0" borderId="14" xfId="0" applyFont="1" applyBorder="1"/>
    <xf numFmtId="21" fontId="12" fillId="0" borderId="6" xfId="0" applyNumberFormat="1" applyFont="1" applyBorder="1" applyAlignment="1">
      <alignment horizontal="left" vertical="center"/>
    </xf>
    <xf numFmtId="46" fontId="12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top" wrapText="1"/>
    </xf>
    <xf numFmtId="21" fontId="7" fillId="0" borderId="6" xfId="0" applyNumberFormat="1" applyFont="1" applyBorder="1" applyAlignment="1">
      <alignment horizontal="left" vertical="center"/>
    </xf>
    <xf numFmtId="21" fontId="7" fillId="7" borderId="6" xfId="0" applyNumberFormat="1" applyFont="1" applyFill="1" applyBorder="1" applyAlignment="1">
      <alignment horizontal="left" vertical="center"/>
    </xf>
    <xf numFmtId="0" fontId="7" fillId="7" borderId="6" xfId="0" applyFont="1" applyFill="1" applyBorder="1" applyAlignment="1">
      <alignment vertical="center" wrapText="1"/>
    </xf>
    <xf numFmtId="21" fontId="13" fillId="0" borderId="6" xfId="0" applyNumberFormat="1" applyFont="1" applyBorder="1" applyAlignment="1">
      <alignment horizontal="left" vertical="center"/>
    </xf>
    <xf numFmtId="20" fontId="12" fillId="0" borderId="6" xfId="0" applyNumberFormat="1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21" fontId="14" fillId="8" borderId="6" xfId="0" applyNumberFormat="1" applyFont="1" applyFill="1" applyBorder="1" applyAlignment="1">
      <alignment horizontal="left" vertical="center"/>
    </xf>
    <xf numFmtId="46" fontId="14" fillId="8" borderId="6" xfId="0" applyNumberFormat="1" applyFont="1" applyFill="1" applyBorder="1" applyAlignment="1">
      <alignment horizontal="left" vertical="center"/>
    </xf>
    <xf numFmtId="0" fontId="10" fillId="8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5" fillId="10" borderId="0" xfId="0" applyFont="1" applyFill="1" applyAlignment="1">
      <alignment wrapText="1"/>
    </xf>
    <xf numFmtId="21" fontId="7" fillId="0" borderId="6" xfId="0" applyNumberFormat="1" applyFont="1" applyBorder="1" applyAlignment="1">
      <alignment horizontal="left" vertical="top" wrapText="1"/>
    </xf>
    <xf numFmtId="0" fontId="6" fillId="0" borderId="6" xfId="0" quotePrefix="1" applyFont="1" applyBorder="1" applyAlignment="1">
      <alignment vertical="top" wrapText="1"/>
    </xf>
    <xf numFmtId="21" fontId="7" fillId="11" borderId="6" xfId="0" applyNumberFormat="1" applyFont="1" applyFill="1" applyBorder="1" applyAlignment="1">
      <alignment horizontal="left" vertical="top" wrapText="1"/>
    </xf>
    <xf numFmtId="0" fontId="6" fillId="11" borderId="6" xfId="0" applyFont="1" applyFill="1" applyBorder="1" applyAlignment="1">
      <alignment vertical="top" wrapText="1"/>
    </xf>
    <xf numFmtId="0" fontId="15" fillId="11" borderId="6" xfId="0" applyFont="1" applyFill="1" applyBorder="1" applyAlignment="1">
      <alignment vertical="top" wrapText="1"/>
    </xf>
    <xf numFmtId="0" fontId="7" fillId="11" borderId="6" xfId="0" applyFont="1" applyFill="1" applyBorder="1" applyAlignment="1">
      <alignment vertical="top" wrapText="1"/>
    </xf>
    <xf numFmtId="0" fontId="15" fillId="11" borderId="6" xfId="0" quotePrefix="1" applyFont="1" applyFill="1" applyBorder="1" applyAlignment="1">
      <alignment vertical="top" wrapText="1"/>
    </xf>
    <xf numFmtId="21" fontId="10" fillId="8" borderId="6" xfId="0" applyNumberFormat="1" applyFont="1" applyFill="1" applyBorder="1" applyAlignment="1">
      <alignment horizontal="left" vertical="center"/>
    </xf>
    <xf numFmtId="0" fontId="10" fillId="8" borderId="6" xfId="0" applyFont="1" applyFill="1" applyBorder="1" applyAlignment="1">
      <alignment horizontal="left" vertical="center" wrapText="1"/>
    </xf>
    <xf numFmtId="21" fontId="7" fillId="7" borderId="6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topLeftCell="A23" workbookViewId="0">
      <selection activeCell="D34" sqref="D34"/>
    </sheetView>
  </sheetViews>
  <sheetFormatPr baseColWidth="10" defaultColWidth="14.3984375" defaultRowHeight="15" customHeight="1" x14ac:dyDescent="0.2"/>
  <cols>
    <col min="1" max="1" width="12.19921875" customWidth="1"/>
    <col min="2" max="2" width="9.796875" customWidth="1"/>
    <col min="3" max="3" width="10.19921875" customWidth="1"/>
    <col min="4" max="4" width="18.796875" customWidth="1"/>
    <col min="5" max="5" width="23.19921875" customWidth="1"/>
    <col min="6" max="6" width="12.19921875" customWidth="1"/>
    <col min="7" max="7" width="51.3984375" customWidth="1"/>
    <col min="8" max="8" width="43" customWidth="1"/>
  </cols>
  <sheetData>
    <row r="1" spans="1:26" ht="28.5" customHeight="1" x14ac:dyDescent="0.2">
      <c r="A1" s="1" t="s">
        <v>0</v>
      </c>
      <c r="B1" s="34" t="s">
        <v>1</v>
      </c>
      <c r="C1" s="35"/>
      <c r="D1" s="2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2">
      <c r="A2" s="5"/>
      <c r="B2" s="6" t="s">
        <v>7</v>
      </c>
      <c r="C2" s="7" t="s">
        <v>8</v>
      </c>
      <c r="D2" s="8"/>
      <c r="E2" s="9"/>
      <c r="F2" s="9"/>
      <c r="G2" s="9"/>
      <c r="H2" s="9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4.75" customHeight="1" x14ac:dyDescent="0.2">
      <c r="A3" s="10"/>
      <c r="B3" s="11">
        <v>0.33333333333333331</v>
      </c>
      <c r="C3" s="11">
        <f>B3+D3</f>
        <v>0.375</v>
      </c>
      <c r="D3" s="11">
        <v>4.1666666666666664E-2</v>
      </c>
      <c r="E3" s="12" t="s">
        <v>9</v>
      </c>
      <c r="F3" s="12"/>
      <c r="G3" s="12"/>
      <c r="H3" s="1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7" x14ac:dyDescent="0.2">
      <c r="A4" s="13"/>
      <c r="B4" s="14">
        <v>0.375</v>
      </c>
      <c r="C4" s="14">
        <v>0.38541666666666669</v>
      </c>
      <c r="D4" s="14">
        <v>1.0416666666666666E-2</v>
      </c>
      <c r="E4" s="15" t="s">
        <v>10</v>
      </c>
      <c r="F4" s="16"/>
      <c r="G4" s="17" t="s">
        <v>11</v>
      </c>
      <c r="H4" s="1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89" x14ac:dyDescent="0.2">
      <c r="A5" s="13"/>
      <c r="B5" s="14">
        <v>0.38541666666666669</v>
      </c>
      <c r="C5" s="14">
        <v>0.40625</v>
      </c>
      <c r="D5" s="14">
        <v>2.0833333333333332E-2</v>
      </c>
      <c r="E5" s="15" t="s">
        <v>12</v>
      </c>
      <c r="F5" s="16"/>
      <c r="G5" s="17" t="s">
        <v>13</v>
      </c>
      <c r="H5" s="1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5" x14ac:dyDescent="0.2">
      <c r="A6" s="36" t="s">
        <v>54</v>
      </c>
      <c r="B6" s="42">
        <v>0.40625</v>
      </c>
      <c r="C6" s="42">
        <f t="shared" ref="C6:C21" si="0">B6+D6</f>
        <v>0.41319444444444442</v>
      </c>
      <c r="D6" s="43">
        <v>6.9444444444444441E-3</v>
      </c>
      <c r="E6" s="44" t="s">
        <v>21</v>
      </c>
      <c r="F6" s="44" t="s">
        <v>17</v>
      </c>
      <c r="G6" s="45" t="s">
        <v>22</v>
      </c>
      <c r="H6" s="22"/>
      <c r="I6" s="18"/>
      <c r="J6" s="19"/>
      <c r="K6" s="18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45" x14ac:dyDescent="0.2">
      <c r="A7" s="37"/>
      <c r="B7" s="46">
        <f t="shared" ref="B7:B21" si="1">C6</f>
        <v>0.41319444444444442</v>
      </c>
      <c r="C7" s="42">
        <f t="shared" si="0"/>
        <v>0.42013888888888884</v>
      </c>
      <c r="D7" s="43">
        <v>6.9444444444444441E-3</v>
      </c>
      <c r="E7" s="44" t="s">
        <v>23</v>
      </c>
      <c r="F7" s="44" t="s">
        <v>17</v>
      </c>
      <c r="G7" s="45" t="s">
        <v>24</v>
      </c>
      <c r="H7" s="22"/>
      <c r="I7" s="19"/>
      <c r="J7" s="19"/>
      <c r="K7" s="23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75" x14ac:dyDescent="0.2">
      <c r="A8" s="37"/>
      <c r="B8" s="42">
        <f t="shared" si="1"/>
        <v>0.42013888888888884</v>
      </c>
      <c r="C8" s="42">
        <f t="shared" si="0"/>
        <v>0.42222222222222217</v>
      </c>
      <c r="D8" s="43">
        <v>2.0833333333333333E-3</v>
      </c>
      <c r="E8" s="44" t="s">
        <v>25</v>
      </c>
      <c r="F8" s="44" t="s">
        <v>17</v>
      </c>
      <c r="G8" s="45" t="s">
        <v>26</v>
      </c>
      <c r="H8" s="45"/>
      <c r="I8" s="19"/>
      <c r="J8" s="19"/>
      <c r="K8" s="23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45" x14ac:dyDescent="0.2">
      <c r="A9" s="37"/>
      <c r="B9" s="42">
        <f t="shared" si="1"/>
        <v>0.42222222222222217</v>
      </c>
      <c r="C9" s="42">
        <f t="shared" si="0"/>
        <v>0.42916666666666659</v>
      </c>
      <c r="D9" s="43">
        <v>6.9444444444444441E-3</v>
      </c>
      <c r="E9" s="44" t="s">
        <v>27</v>
      </c>
      <c r="F9" s="44" t="s">
        <v>17</v>
      </c>
      <c r="G9" s="45" t="s">
        <v>28</v>
      </c>
      <c r="H9" s="45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4" x14ac:dyDescent="0.2">
      <c r="A10" s="37"/>
      <c r="B10" s="47">
        <f t="shared" si="1"/>
        <v>0.42916666666666659</v>
      </c>
      <c r="C10" s="47">
        <f t="shared" si="0"/>
        <v>0.43611111111111101</v>
      </c>
      <c r="D10" s="47">
        <v>6.9444444444444441E-3</v>
      </c>
      <c r="E10" s="48" t="s">
        <v>29</v>
      </c>
      <c r="F10" s="48" t="s">
        <v>17</v>
      </c>
      <c r="G10" s="27" t="s">
        <v>30</v>
      </c>
      <c r="H10" s="22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90" x14ac:dyDescent="0.2">
      <c r="A11" s="37"/>
      <c r="B11" s="42">
        <f t="shared" si="1"/>
        <v>0.43611111111111101</v>
      </c>
      <c r="C11" s="42">
        <f t="shared" si="0"/>
        <v>0.44652777777777769</v>
      </c>
      <c r="D11" s="43">
        <v>1.0416666666666666E-2</v>
      </c>
      <c r="E11" s="44" t="s">
        <v>31</v>
      </c>
      <c r="F11" s="44" t="s">
        <v>17</v>
      </c>
      <c r="G11" s="45" t="s">
        <v>32</v>
      </c>
      <c r="H11" s="22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60" x14ac:dyDescent="0.2">
      <c r="A12" s="37"/>
      <c r="B12" s="49">
        <f t="shared" si="1"/>
        <v>0.44652777777777769</v>
      </c>
      <c r="C12" s="49">
        <f t="shared" si="0"/>
        <v>0.44861111111111102</v>
      </c>
      <c r="D12" s="50">
        <v>2.0833333333333333E-3</v>
      </c>
      <c r="E12" s="51" t="s">
        <v>33</v>
      </c>
      <c r="F12" s="44" t="s">
        <v>17</v>
      </c>
      <c r="G12" s="51" t="s">
        <v>34</v>
      </c>
      <c r="H12" s="51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40.5" customHeight="1" x14ac:dyDescent="0.2">
      <c r="A13" s="37"/>
      <c r="B13" s="42">
        <f t="shared" si="1"/>
        <v>0.44861111111111102</v>
      </c>
      <c r="C13" s="42">
        <f t="shared" si="0"/>
        <v>0.45555555555555544</v>
      </c>
      <c r="D13" s="43">
        <v>6.9444444444444441E-3</v>
      </c>
      <c r="E13" s="44" t="s">
        <v>35</v>
      </c>
      <c r="F13" s="48" t="s">
        <v>17</v>
      </c>
      <c r="G13" s="45" t="s">
        <v>36</v>
      </c>
      <c r="H13" s="45" t="s">
        <v>37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">
      <c r="A14" s="37"/>
      <c r="B14" s="42">
        <f t="shared" si="1"/>
        <v>0.45555555555555544</v>
      </c>
      <c r="C14" s="42">
        <f t="shared" si="0"/>
        <v>0.4583333333333332</v>
      </c>
      <c r="D14" s="43">
        <v>2.7777777777777779E-3</v>
      </c>
      <c r="E14" s="44" t="s">
        <v>38</v>
      </c>
      <c r="F14" s="44" t="s">
        <v>17</v>
      </c>
      <c r="G14" s="45"/>
      <c r="H14" s="45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6.75" customHeight="1" x14ac:dyDescent="0.2">
      <c r="A15" s="37"/>
      <c r="B15" s="52">
        <f t="shared" si="1"/>
        <v>0.4583333333333332</v>
      </c>
      <c r="C15" s="52">
        <f t="shared" si="0"/>
        <v>0.46874999999999989</v>
      </c>
      <c r="D15" s="53">
        <v>1.0416666666666666E-2</v>
      </c>
      <c r="E15" s="54" t="s">
        <v>14</v>
      </c>
      <c r="F15" s="54"/>
      <c r="G15" s="54"/>
      <c r="H15" s="5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68" x14ac:dyDescent="0.2">
      <c r="A16" s="37"/>
      <c r="B16" s="42">
        <f t="shared" si="1"/>
        <v>0.46874999999999989</v>
      </c>
      <c r="C16" s="42">
        <f t="shared" si="0"/>
        <v>0.4722222222222221</v>
      </c>
      <c r="D16" s="43">
        <v>3.472222222222222E-3</v>
      </c>
      <c r="E16" s="55" t="s">
        <v>39</v>
      </c>
      <c r="F16" s="55" t="s">
        <v>40</v>
      </c>
      <c r="G16" s="55" t="s">
        <v>41</v>
      </c>
      <c r="H16" s="55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51" x14ac:dyDescent="0.2">
      <c r="A17" s="37"/>
      <c r="B17" s="42">
        <f t="shared" si="1"/>
        <v>0.4722222222222221</v>
      </c>
      <c r="C17" s="42">
        <f t="shared" si="0"/>
        <v>0.47916666666666652</v>
      </c>
      <c r="D17" s="43">
        <v>6.9444444444444441E-3</v>
      </c>
      <c r="E17" s="55" t="s">
        <v>42</v>
      </c>
      <c r="F17" s="55" t="s">
        <v>40</v>
      </c>
      <c r="G17" s="55" t="s">
        <v>43</v>
      </c>
      <c r="H17" s="55" t="s">
        <v>44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0" x14ac:dyDescent="0.2">
      <c r="A18" s="37"/>
      <c r="B18" s="42">
        <f t="shared" si="1"/>
        <v>0.47916666666666652</v>
      </c>
      <c r="C18" s="42">
        <f t="shared" si="0"/>
        <v>0.48124999999999984</v>
      </c>
      <c r="D18" s="43">
        <v>2.0833333333333333E-3</v>
      </c>
      <c r="E18" s="44" t="s">
        <v>45</v>
      </c>
      <c r="F18" s="44" t="s">
        <v>40</v>
      </c>
      <c r="G18" s="45" t="s">
        <v>46</v>
      </c>
      <c r="H18" s="45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0" x14ac:dyDescent="0.2">
      <c r="A19" s="37"/>
      <c r="B19" s="42">
        <f t="shared" si="1"/>
        <v>0.48124999999999984</v>
      </c>
      <c r="C19" s="42">
        <f t="shared" si="0"/>
        <v>0.50902777777777763</v>
      </c>
      <c r="D19" s="43">
        <v>2.7777777777777776E-2</v>
      </c>
      <c r="E19" s="56" t="s">
        <v>47</v>
      </c>
      <c r="F19" s="56" t="s">
        <v>40</v>
      </c>
      <c r="G19" s="57" t="s">
        <v>48</v>
      </c>
      <c r="H19" s="5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42" x14ac:dyDescent="0.2">
      <c r="A20" s="38"/>
      <c r="B20" s="42">
        <f t="shared" si="1"/>
        <v>0.50902777777777763</v>
      </c>
      <c r="C20" s="42">
        <f t="shared" si="0"/>
        <v>0.51736111111111094</v>
      </c>
      <c r="D20" s="43">
        <v>8.3333333333333332E-3</v>
      </c>
      <c r="E20" s="56" t="s">
        <v>29</v>
      </c>
      <c r="F20" s="56" t="s">
        <v>40</v>
      </c>
      <c r="G20" s="57" t="s">
        <v>49</v>
      </c>
      <c r="H20" s="58" t="s">
        <v>50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3.75" customHeight="1" x14ac:dyDescent="0.2">
      <c r="A21" s="59"/>
      <c r="B21" s="42">
        <f t="shared" si="1"/>
        <v>0.51736111111111094</v>
      </c>
      <c r="C21" s="42">
        <f t="shared" si="0"/>
        <v>0.52083333333333315</v>
      </c>
      <c r="D21" s="43">
        <v>3.472222222222222E-3</v>
      </c>
      <c r="E21" s="56" t="s">
        <v>51</v>
      </c>
      <c r="F21" s="56" t="s">
        <v>40</v>
      </c>
      <c r="G21" s="57" t="s">
        <v>52</v>
      </c>
      <c r="H21" s="5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7.5" customHeight="1" x14ac:dyDescent="0.2">
      <c r="A22" s="10"/>
      <c r="B22" s="24">
        <f t="shared" ref="B22:B36" si="2">C21</f>
        <v>0.52083333333333315</v>
      </c>
      <c r="C22" s="24">
        <f t="shared" ref="C22:C36" si="3">B22+D22</f>
        <v>0.56944444444444431</v>
      </c>
      <c r="D22" s="24">
        <v>4.8611111111111112E-2</v>
      </c>
      <c r="E22" s="25" t="s">
        <v>15</v>
      </c>
      <c r="F22" s="25"/>
      <c r="G22" s="25"/>
      <c r="H22" s="2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51" x14ac:dyDescent="0.2">
      <c r="A23" s="39" t="s">
        <v>53</v>
      </c>
      <c r="B23" s="60">
        <f t="shared" si="2"/>
        <v>0.56944444444444431</v>
      </c>
      <c r="C23" s="60">
        <f t="shared" si="3"/>
        <v>0.57291666666666652</v>
      </c>
      <c r="D23" s="60">
        <v>3.472222222222222E-3</v>
      </c>
      <c r="E23" s="60" t="s">
        <v>55</v>
      </c>
      <c r="F23" s="26" t="s">
        <v>17</v>
      </c>
      <c r="G23" s="61" t="s">
        <v>56</v>
      </c>
      <c r="H23" s="21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68" x14ac:dyDescent="0.2">
      <c r="A24" s="40"/>
      <c r="B24" s="62">
        <f t="shared" si="2"/>
        <v>0.57291666666666652</v>
      </c>
      <c r="C24" s="62">
        <f t="shared" si="3"/>
        <v>0.57777777777777761</v>
      </c>
      <c r="D24" s="62">
        <v>4.8611111111111112E-3</v>
      </c>
      <c r="E24" s="63" t="s">
        <v>57</v>
      </c>
      <c r="F24" s="63" t="s">
        <v>17</v>
      </c>
      <c r="G24" s="64" t="s">
        <v>58</v>
      </c>
      <c r="H24" s="65" t="s">
        <v>59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">
      <c r="A25" s="40"/>
      <c r="B25" s="62">
        <f>C24</f>
        <v>0.57777777777777761</v>
      </c>
      <c r="C25" s="62">
        <f>B25+D25</f>
        <v>0.58819444444444424</v>
      </c>
      <c r="D25" s="62">
        <v>1.0416666666666666E-2</v>
      </c>
      <c r="E25" s="63" t="s">
        <v>60</v>
      </c>
      <c r="F25" s="63"/>
      <c r="G25" s="64" t="s">
        <v>61</v>
      </c>
      <c r="H25" s="6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">
      <c r="A26" s="40"/>
      <c r="B26" s="62">
        <f>C25</f>
        <v>0.58819444444444424</v>
      </c>
      <c r="C26" s="62">
        <f t="shared" si="3"/>
        <v>0.59861111111111087</v>
      </c>
      <c r="D26" s="62">
        <v>1.0416666666666666E-2</v>
      </c>
      <c r="E26" s="63" t="s">
        <v>62</v>
      </c>
      <c r="F26" s="63" t="s">
        <v>17</v>
      </c>
      <c r="G26" s="66" t="s">
        <v>63</v>
      </c>
      <c r="H26" s="6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">
      <c r="A27" s="40"/>
      <c r="B27" s="62">
        <f t="shared" si="2"/>
        <v>0.59861111111111087</v>
      </c>
      <c r="C27" s="62">
        <f t="shared" si="3"/>
        <v>0.60555555555555529</v>
      </c>
      <c r="D27" s="62">
        <v>6.9444444444444441E-3</v>
      </c>
      <c r="E27" s="63" t="s">
        <v>64</v>
      </c>
      <c r="F27" s="63" t="s">
        <v>17</v>
      </c>
      <c r="G27" s="65" t="s">
        <v>65</v>
      </c>
      <c r="H27" s="6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">
      <c r="A28" s="40"/>
      <c r="B28" s="62">
        <f t="shared" si="2"/>
        <v>0.60555555555555529</v>
      </c>
      <c r="C28" s="62">
        <f t="shared" si="3"/>
        <v>0.61597222222222192</v>
      </c>
      <c r="D28" s="62">
        <v>1.0416666666666666E-2</v>
      </c>
      <c r="E28" s="63" t="s">
        <v>66</v>
      </c>
      <c r="F28" s="63" t="s">
        <v>17</v>
      </c>
      <c r="G28" s="63" t="s">
        <v>67</v>
      </c>
      <c r="H28" s="65" t="s">
        <v>68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">
      <c r="A29" s="40"/>
      <c r="B29" s="62">
        <f t="shared" si="2"/>
        <v>0.61597222222222192</v>
      </c>
      <c r="C29" s="62">
        <f t="shared" si="3"/>
        <v>0.62152777777777746</v>
      </c>
      <c r="D29" s="62">
        <v>5.5555555555555558E-3</v>
      </c>
      <c r="E29" s="63" t="s">
        <v>69</v>
      </c>
      <c r="F29" s="63" t="s">
        <v>17</v>
      </c>
      <c r="G29" s="65" t="s">
        <v>70</v>
      </c>
      <c r="H29" s="6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40.5" customHeight="1" x14ac:dyDescent="0.2">
      <c r="A30" s="40"/>
      <c r="B30" s="67">
        <f t="shared" si="2"/>
        <v>0.62152777777777746</v>
      </c>
      <c r="C30" s="67">
        <f t="shared" si="3"/>
        <v>0.63194444444444409</v>
      </c>
      <c r="D30" s="67">
        <v>1.0416666666666666E-2</v>
      </c>
      <c r="E30" s="68" t="s">
        <v>14</v>
      </c>
      <c r="F30" s="68"/>
      <c r="G30" s="68"/>
      <c r="H30" s="68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">
      <c r="A31" s="40"/>
      <c r="B31" s="60">
        <f t="shared" si="2"/>
        <v>0.63194444444444409</v>
      </c>
      <c r="C31" s="60">
        <f t="shared" si="3"/>
        <v>0.64236111111111072</v>
      </c>
      <c r="D31" s="69">
        <v>1.0416666666666666E-2</v>
      </c>
      <c r="E31" s="26" t="s">
        <v>71</v>
      </c>
      <c r="F31" s="26" t="s">
        <v>40</v>
      </c>
      <c r="G31" s="21" t="s">
        <v>72</v>
      </c>
      <c r="H31" s="22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">
      <c r="A32" s="40"/>
      <c r="B32" s="60">
        <f>C31</f>
        <v>0.64236111111111072</v>
      </c>
      <c r="C32" s="60">
        <f t="shared" si="3"/>
        <v>0.64583333333333293</v>
      </c>
      <c r="D32" s="69">
        <v>3.472222222222222E-3</v>
      </c>
      <c r="E32" s="26" t="s">
        <v>73</v>
      </c>
      <c r="F32" s="26"/>
      <c r="G32" s="21" t="s">
        <v>74</v>
      </c>
      <c r="H32" s="22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">
      <c r="A33" s="40"/>
      <c r="B33" s="60">
        <f>C32</f>
        <v>0.64583333333333293</v>
      </c>
      <c r="C33" s="60">
        <f t="shared" si="3"/>
        <v>0.65277777777777735</v>
      </c>
      <c r="D33" s="60">
        <v>6.9444444444444441E-3</v>
      </c>
      <c r="E33" s="26" t="s">
        <v>75</v>
      </c>
      <c r="F33" s="26" t="s">
        <v>40</v>
      </c>
      <c r="G33" s="21" t="s">
        <v>76</v>
      </c>
      <c r="H33" s="22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">
      <c r="A34" s="40"/>
      <c r="B34" s="60">
        <f>C33</f>
        <v>0.65277777777777735</v>
      </c>
      <c r="C34" s="60">
        <f t="shared" si="3"/>
        <v>0.65624999999999956</v>
      </c>
      <c r="D34" s="60">
        <v>3.472222222222222E-3</v>
      </c>
      <c r="E34" s="26" t="s">
        <v>77</v>
      </c>
      <c r="F34" s="26"/>
      <c r="G34" s="21" t="s">
        <v>78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">
      <c r="A35" s="40"/>
      <c r="B35" s="60">
        <f>C34</f>
        <v>0.65624999999999956</v>
      </c>
      <c r="C35" s="60">
        <f t="shared" si="3"/>
        <v>0.67708333333333293</v>
      </c>
      <c r="D35" s="60">
        <v>2.0833333333333332E-2</v>
      </c>
      <c r="E35" s="26" t="s">
        <v>79</v>
      </c>
      <c r="F35" s="26" t="s">
        <v>40</v>
      </c>
      <c r="G35" s="21" t="s">
        <v>80</v>
      </c>
      <c r="H35" s="22" t="s">
        <v>81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">
      <c r="A36" s="40"/>
      <c r="B36" s="60">
        <f t="shared" si="2"/>
        <v>0.67708333333333293</v>
      </c>
      <c r="C36" s="60">
        <f t="shared" si="3"/>
        <v>0.68402777777777735</v>
      </c>
      <c r="D36" s="60">
        <v>6.9444444444444441E-3</v>
      </c>
      <c r="E36" s="26" t="s">
        <v>82</v>
      </c>
      <c r="F36" s="26" t="s">
        <v>40</v>
      </c>
      <c r="G36" s="21" t="s">
        <v>83</v>
      </c>
      <c r="H36" s="2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45.75" customHeight="1" x14ac:dyDescent="0.2">
      <c r="A37" s="41"/>
      <c r="B37" s="28">
        <v>0.68402777777777779</v>
      </c>
      <c r="C37" s="28">
        <f t="shared" ref="C37:C38" si="4">B37+D37</f>
        <v>0.70138888888888895</v>
      </c>
      <c r="D37" s="28">
        <v>1.7361111111111112E-2</v>
      </c>
      <c r="E37" s="17" t="s">
        <v>16</v>
      </c>
      <c r="F37" s="29" t="s">
        <v>17</v>
      </c>
      <c r="G37" s="30" t="s">
        <v>18</v>
      </c>
      <c r="H37" s="29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85" x14ac:dyDescent="0.2">
      <c r="A38" s="10"/>
      <c r="B38" s="28">
        <f t="shared" ref="B38" si="5">C37</f>
        <v>0.70138888888888895</v>
      </c>
      <c r="C38" s="28">
        <f t="shared" si="4"/>
        <v>0.70486111111111116</v>
      </c>
      <c r="D38" s="28">
        <v>3.472222222222222E-3</v>
      </c>
      <c r="E38" s="31" t="s">
        <v>19</v>
      </c>
      <c r="F38" s="31" t="s">
        <v>17</v>
      </c>
      <c r="G38" s="31" t="s">
        <v>20</v>
      </c>
      <c r="H38" s="32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">
      <c r="A39" s="10"/>
      <c r="B39" s="19"/>
      <c r="C39" s="19"/>
      <c r="D39" s="33"/>
      <c r="E39" s="19"/>
      <c r="F39" s="19"/>
      <c r="G39" s="19"/>
      <c r="H39" s="2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">
      <c r="A40" s="10"/>
      <c r="B40" s="19"/>
      <c r="C40" s="19"/>
      <c r="D40" s="33"/>
      <c r="E40" s="19"/>
      <c r="F40" s="19"/>
      <c r="G40" s="19"/>
      <c r="H40" s="2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">
      <c r="A41" s="10"/>
      <c r="B41" s="19"/>
      <c r="C41" s="19"/>
      <c r="D41" s="33"/>
      <c r="E41" s="19"/>
      <c r="F41" s="19"/>
      <c r="G41" s="19"/>
      <c r="H41" s="2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">
      <c r="A42" s="10"/>
      <c r="B42" s="19"/>
      <c r="C42" s="19"/>
      <c r="D42" s="33"/>
      <c r="E42" s="19"/>
      <c r="F42" s="19"/>
      <c r="G42" s="19"/>
      <c r="H42" s="2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">
      <c r="A43" s="10"/>
      <c r="B43" s="19"/>
      <c r="C43" s="19"/>
      <c r="D43" s="33"/>
      <c r="E43" s="19"/>
      <c r="F43" s="19"/>
      <c r="G43" s="19"/>
      <c r="H43" s="2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">
      <c r="A44" s="10"/>
      <c r="B44" s="19"/>
      <c r="C44" s="19"/>
      <c r="D44" s="33"/>
      <c r="E44" s="19"/>
      <c r="F44" s="19"/>
      <c r="G44" s="19"/>
      <c r="H44" s="2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">
      <c r="A45" s="10"/>
      <c r="B45" s="19"/>
      <c r="C45" s="19"/>
      <c r="D45" s="33"/>
      <c r="E45" s="19"/>
      <c r="F45" s="19"/>
      <c r="G45" s="19"/>
      <c r="H45" s="2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">
      <c r="A46" s="10"/>
      <c r="B46" s="19"/>
      <c r="C46" s="19"/>
      <c r="D46" s="33"/>
      <c r="E46" s="19"/>
      <c r="F46" s="19"/>
      <c r="G46" s="19"/>
      <c r="H46" s="2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">
      <c r="A47" s="10"/>
      <c r="B47" s="19"/>
      <c r="C47" s="19"/>
      <c r="D47" s="33"/>
      <c r="E47" s="19"/>
      <c r="F47" s="19"/>
      <c r="G47" s="19"/>
      <c r="H47" s="2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">
      <c r="A48" s="10"/>
      <c r="B48" s="19"/>
      <c r="C48" s="19"/>
      <c r="D48" s="33"/>
      <c r="E48" s="19"/>
      <c r="F48" s="19"/>
      <c r="G48" s="19"/>
      <c r="H48" s="2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">
      <c r="A49" s="10"/>
      <c r="B49" s="19"/>
      <c r="C49" s="19"/>
      <c r="D49" s="33"/>
      <c r="E49" s="19"/>
      <c r="F49" s="19"/>
      <c r="G49" s="19"/>
      <c r="H49" s="2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">
      <c r="A50" s="10"/>
      <c r="B50" s="19"/>
      <c r="C50" s="19"/>
      <c r="D50" s="33"/>
      <c r="E50" s="19"/>
      <c r="F50" s="19"/>
      <c r="G50" s="19"/>
      <c r="H50" s="2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">
      <c r="A51" s="10"/>
      <c r="B51" s="19"/>
      <c r="C51" s="19"/>
      <c r="D51" s="33"/>
      <c r="E51" s="19"/>
      <c r="F51" s="19"/>
      <c r="G51" s="19"/>
      <c r="H51" s="2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">
      <c r="A52" s="10"/>
      <c r="B52" s="19"/>
      <c r="C52" s="19"/>
      <c r="D52" s="33"/>
      <c r="E52" s="19"/>
      <c r="F52" s="19"/>
      <c r="G52" s="19"/>
      <c r="H52" s="2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">
      <c r="A53" s="10"/>
      <c r="B53" s="19"/>
      <c r="C53" s="19"/>
      <c r="D53" s="33"/>
      <c r="E53" s="19"/>
      <c r="F53" s="19"/>
      <c r="G53" s="19"/>
      <c r="H53" s="2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">
      <c r="A54" s="10"/>
      <c r="B54" s="19"/>
      <c r="C54" s="19"/>
      <c r="D54" s="33"/>
      <c r="E54" s="19"/>
      <c r="F54" s="19"/>
      <c r="G54" s="19"/>
      <c r="H54" s="2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">
      <c r="A55" s="10"/>
      <c r="B55" s="19"/>
      <c r="C55" s="19"/>
      <c r="D55" s="33"/>
      <c r="E55" s="19"/>
      <c r="F55" s="19"/>
      <c r="G55" s="19"/>
      <c r="H55" s="2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">
      <c r="A56" s="10"/>
      <c r="B56" s="19"/>
      <c r="C56" s="19"/>
      <c r="D56" s="33"/>
      <c r="E56" s="19"/>
      <c r="F56" s="19"/>
      <c r="G56" s="19"/>
      <c r="H56" s="2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">
      <c r="A57" s="10"/>
      <c r="B57" s="19"/>
      <c r="C57" s="19"/>
      <c r="D57" s="33"/>
      <c r="E57" s="19"/>
      <c r="F57" s="19"/>
      <c r="G57" s="19"/>
      <c r="H57" s="2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">
      <c r="A58" s="10"/>
      <c r="B58" s="19"/>
      <c r="C58" s="19"/>
      <c r="D58" s="33"/>
      <c r="E58" s="19"/>
      <c r="F58" s="19"/>
      <c r="G58" s="19"/>
      <c r="H58" s="2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">
      <c r="A59" s="10"/>
      <c r="B59" s="19"/>
      <c r="C59" s="19"/>
      <c r="D59" s="33"/>
      <c r="E59" s="19"/>
      <c r="F59" s="19"/>
      <c r="G59" s="19"/>
      <c r="H59" s="2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">
      <c r="A60" s="10"/>
      <c r="B60" s="19"/>
      <c r="C60" s="19"/>
      <c r="D60" s="33"/>
      <c r="E60" s="19"/>
      <c r="F60" s="19"/>
      <c r="G60" s="19"/>
      <c r="H60" s="2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">
      <c r="A61" s="10"/>
      <c r="B61" s="19"/>
      <c r="C61" s="19"/>
      <c r="D61" s="33"/>
      <c r="E61" s="19"/>
      <c r="F61" s="19"/>
      <c r="G61" s="19"/>
      <c r="H61" s="2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">
      <c r="A62" s="10"/>
      <c r="B62" s="19"/>
      <c r="C62" s="19"/>
      <c r="D62" s="33"/>
      <c r="E62" s="19"/>
      <c r="F62" s="19"/>
      <c r="G62" s="19"/>
      <c r="H62" s="2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">
      <c r="A63" s="10"/>
      <c r="B63" s="19"/>
      <c r="C63" s="19"/>
      <c r="D63" s="33"/>
      <c r="E63" s="19"/>
      <c r="F63" s="19"/>
      <c r="G63" s="19"/>
      <c r="H63" s="2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">
      <c r="A64" s="10"/>
      <c r="B64" s="19"/>
      <c r="C64" s="19"/>
      <c r="D64" s="33"/>
      <c r="E64" s="19"/>
      <c r="F64" s="19"/>
      <c r="G64" s="19"/>
      <c r="H64" s="2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">
      <c r="A65" s="10"/>
      <c r="B65" s="19"/>
      <c r="C65" s="19"/>
      <c r="D65" s="33"/>
      <c r="E65" s="19"/>
      <c r="F65" s="19"/>
      <c r="G65" s="19"/>
      <c r="H65" s="2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">
      <c r="A66" s="10"/>
      <c r="B66" s="19"/>
      <c r="C66" s="19"/>
      <c r="D66" s="33"/>
      <c r="E66" s="19"/>
      <c r="F66" s="19"/>
      <c r="G66" s="19"/>
      <c r="H66" s="2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">
      <c r="A67" s="10"/>
      <c r="B67" s="19"/>
      <c r="C67" s="19"/>
      <c r="D67" s="33"/>
      <c r="E67" s="19"/>
      <c r="F67" s="19"/>
      <c r="G67" s="19"/>
      <c r="H67" s="2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">
      <c r="A68" s="10"/>
      <c r="B68" s="19"/>
      <c r="C68" s="19"/>
      <c r="D68" s="33"/>
      <c r="E68" s="19"/>
      <c r="F68" s="19"/>
      <c r="G68" s="19"/>
      <c r="H68" s="2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">
      <c r="A69" s="10"/>
      <c r="B69" s="19"/>
      <c r="C69" s="19"/>
      <c r="D69" s="33"/>
      <c r="E69" s="19"/>
      <c r="F69" s="19"/>
      <c r="G69" s="19"/>
      <c r="H69" s="2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">
      <c r="A70" s="10"/>
      <c r="B70" s="19"/>
      <c r="C70" s="19"/>
      <c r="D70" s="33"/>
      <c r="E70" s="19"/>
      <c r="F70" s="19"/>
      <c r="G70" s="19"/>
      <c r="H70" s="2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">
      <c r="A71" s="10"/>
      <c r="B71" s="19"/>
      <c r="C71" s="19"/>
      <c r="D71" s="33"/>
      <c r="E71" s="19"/>
      <c r="F71" s="19"/>
      <c r="G71" s="19"/>
      <c r="H71" s="2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">
      <c r="A72" s="10"/>
      <c r="B72" s="19"/>
      <c r="C72" s="19"/>
      <c r="D72" s="33"/>
      <c r="E72" s="19"/>
      <c r="F72" s="19"/>
      <c r="G72" s="19"/>
      <c r="H72" s="2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">
      <c r="A73" s="10"/>
      <c r="B73" s="19"/>
      <c r="C73" s="19"/>
      <c r="D73" s="33"/>
      <c r="E73" s="19"/>
      <c r="F73" s="19"/>
      <c r="G73" s="19"/>
      <c r="H73" s="2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">
      <c r="A74" s="10"/>
      <c r="B74" s="19"/>
      <c r="C74" s="19"/>
      <c r="D74" s="33"/>
      <c r="E74" s="19"/>
      <c r="F74" s="19"/>
      <c r="G74" s="19"/>
      <c r="H74" s="2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">
      <c r="A75" s="10"/>
      <c r="B75" s="19"/>
      <c r="C75" s="19"/>
      <c r="D75" s="33"/>
      <c r="E75" s="19"/>
      <c r="F75" s="19"/>
      <c r="G75" s="19"/>
      <c r="H75" s="2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">
      <c r="A76" s="10"/>
      <c r="B76" s="19"/>
      <c r="C76" s="19"/>
      <c r="D76" s="33"/>
      <c r="E76" s="19"/>
      <c r="F76" s="19"/>
      <c r="G76" s="19"/>
      <c r="H76" s="2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">
      <c r="A77" s="10"/>
      <c r="B77" s="19"/>
      <c r="C77" s="19"/>
      <c r="D77" s="33"/>
      <c r="E77" s="19"/>
      <c r="F77" s="19"/>
      <c r="G77" s="19"/>
      <c r="H77" s="2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">
      <c r="A78" s="10"/>
      <c r="B78" s="19"/>
      <c r="C78" s="19"/>
      <c r="D78" s="33"/>
      <c r="E78" s="19"/>
      <c r="F78" s="19"/>
      <c r="G78" s="19"/>
      <c r="H78" s="2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">
      <c r="A79" s="10"/>
      <c r="B79" s="19"/>
      <c r="C79" s="19"/>
      <c r="D79" s="33"/>
      <c r="E79" s="19"/>
      <c r="F79" s="19"/>
      <c r="G79" s="19"/>
      <c r="H79" s="2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">
      <c r="A80" s="10"/>
      <c r="B80" s="19"/>
      <c r="C80" s="19"/>
      <c r="D80" s="33"/>
      <c r="E80" s="19"/>
      <c r="F80" s="19"/>
      <c r="G80" s="19"/>
      <c r="H80" s="2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">
      <c r="A81" s="10"/>
      <c r="B81" s="19"/>
      <c r="C81" s="19"/>
      <c r="D81" s="33"/>
      <c r="E81" s="19"/>
      <c r="F81" s="19"/>
      <c r="G81" s="19"/>
      <c r="H81" s="2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">
      <c r="A82" s="10"/>
      <c r="B82" s="19"/>
      <c r="C82" s="19"/>
      <c r="D82" s="33"/>
      <c r="E82" s="19"/>
      <c r="F82" s="19"/>
      <c r="G82" s="19"/>
      <c r="H82" s="2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">
      <c r="A83" s="10"/>
      <c r="B83" s="19"/>
      <c r="C83" s="19"/>
      <c r="D83" s="33"/>
      <c r="E83" s="19"/>
      <c r="F83" s="19"/>
      <c r="G83" s="19"/>
      <c r="H83" s="2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">
      <c r="A84" s="10"/>
      <c r="B84" s="19"/>
      <c r="C84" s="19"/>
      <c r="D84" s="33"/>
      <c r="E84" s="19"/>
      <c r="F84" s="19"/>
      <c r="G84" s="19"/>
      <c r="H84" s="2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">
      <c r="A85" s="10"/>
      <c r="B85" s="19"/>
      <c r="C85" s="19"/>
      <c r="D85" s="33"/>
      <c r="E85" s="19"/>
      <c r="F85" s="19"/>
      <c r="G85" s="19"/>
      <c r="H85" s="2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">
      <c r="A86" s="10"/>
      <c r="B86" s="19"/>
      <c r="C86" s="19"/>
      <c r="D86" s="33"/>
      <c r="E86" s="19"/>
      <c r="F86" s="19"/>
      <c r="G86" s="19"/>
      <c r="H86" s="2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">
      <c r="A87" s="10"/>
      <c r="B87" s="19"/>
      <c r="C87" s="19"/>
      <c r="D87" s="33"/>
      <c r="E87" s="19"/>
      <c r="F87" s="19"/>
      <c r="G87" s="19"/>
      <c r="H87" s="2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">
      <c r="A88" s="10"/>
      <c r="B88" s="19"/>
      <c r="C88" s="19"/>
      <c r="D88" s="33"/>
      <c r="E88" s="19"/>
      <c r="F88" s="19"/>
      <c r="G88" s="19"/>
      <c r="H88" s="2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">
      <c r="A89" s="10"/>
      <c r="B89" s="19"/>
      <c r="C89" s="19"/>
      <c r="D89" s="33"/>
      <c r="E89" s="19"/>
      <c r="F89" s="19"/>
      <c r="G89" s="19"/>
      <c r="H89" s="2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">
      <c r="A90" s="10"/>
      <c r="B90" s="19"/>
      <c r="C90" s="19"/>
      <c r="D90" s="33"/>
      <c r="E90" s="19"/>
      <c r="F90" s="19"/>
      <c r="G90" s="19"/>
      <c r="H90" s="2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">
      <c r="A91" s="10"/>
      <c r="B91" s="19"/>
      <c r="C91" s="19"/>
      <c r="D91" s="33"/>
      <c r="E91" s="19"/>
      <c r="F91" s="19"/>
      <c r="G91" s="19"/>
      <c r="H91" s="2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">
      <c r="A92" s="10"/>
      <c r="B92" s="19"/>
      <c r="C92" s="19"/>
      <c r="D92" s="33"/>
      <c r="E92" s="19"/>
      <c r="F92" s="19"/>
      <c r="G92" s="19"/>
      <c r="H92" s="2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">
      <c r="A93" s="10"/>
      <c r="B93" s="19"/>
      <c r="C93" s="19"/>
      <c r="D93" s="33"/>
      <c r="E93" s="19"/>
      <c r="F93" s="19"/>
      <c r="G93" s="19"/>
      <c r="H93" s="2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">
      <c r="A94" s="10"/>
      <c r="B94" s="19"/>
      <c r="C94" s="19"/>
      <c r="D94" s="33"/>
      <c r="E94" s="19"/>
      <c r="F94" s="19"/>
      <c r="G94" s="19"/>
      <c r="H94" s="2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">
      <c r="A95" s="10"/>
      <c r="B95" s="19"/>
      <c r="C95" s="19"/>
      <c r="D95" s="33"/>
      <c r="E95" s="19"/>
      <c r="F95" s="19"/>
      <c r="G95" s="19"/>
      <c r="H95" s="2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">
      <c r="A96" s="10"/>
      <c r="B96" s="19"/>
      <c r="C96" s="19"/>
      <c r="D96" s="33"/>
      <c r="E96" s="19"/>
      <c r="F96" s="19"/>
      <c r="G96" s="19"/>
      <c r="H96" s="2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">
      <c r="A97" s="10"/>
      <c r="B97" s="19"/>
      <c r="C97" s="19"/>
      <c r="D97" s="33"/>
      <c r="E97" s="19"/>
      <c r="F97" s="19"/>
      <c r="G97" s="19"/>
      <c r="H97" s="2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">
      <c r="A98" s="10"/>
      <c r="B98" s="19"/>
      <c r="C98" s="19"/>
      <c r="D98" s="33"/>
      <c r="E98" s="19"/>
      <c r="F98" s="19"/>
      <c r="G98" s="19"/>
      <c r="H98" s="2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">
      <c r="A99" s="10"/>
      <c r="B99" s="19"/>
      <c r="C99" s="19"/>
      <c r="D99" s="33"/>
      <c r="E99" s="19"/>
      <c r="F99" s="19"/>
      <c r="G99" s="19"/>
      <c r="H99" s="2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">
      <c r="A100" s="10"/>
      <c r="B100" s="19"/>
      <c r="C100" s="19"/>
      <c r="D100" s="33"/>
      <c r="E100" s="19"/>
      <c r="F100" s="19"/>
      <c r="G100" s="19"/>
      <c r="H100" s="2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">
      <c r="A101" s="10"/>
      <c r="B101" s="19"/>
      <c r="C101" s="19"/>
      <c r="D101" s="33"/>
      <c r="E101" s="19"/>
      <c r="F101" s="19"/>
      <c r="G101" s="19"/>
      <c r="H101" s="2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">
      <c r="A102" s="10"/>
      <c r="B102" s="19"/>
      <c r="C102" s="19"/>
      <c r="D102" s="33"/>
      <c r="E102" s="19"/>
      <c r="F102" s="19"/>
      <c r="G102" s="19"/>
      <c r="H102" s="2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">
      <c r="A103" s="10"/>
      <c r="B103" s="19"/>
      <c r="C103" s="19"/>
      <c r="D103" s="33"/>
      <c r="E103" s="19"/>
      <c r="F103" s="19"/>
      <c r="G103" s="19"/>
      <c r="H103" s="2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">
      <c r="A104" s="10"/>
      <c r="B104" s="19"/>
      <c r="C104" s="19"/>
      <c r="D104" s="33"/>
      <c r="E104" s="19"/>
      <c r="F104" s="19"/>
      <c r="G104" s="19"/>
      <c r="H104" s="2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">
      <c r="A105" s="10"/>
      <c r="B105" s="19"/>
      <c r="C105" s="19"/>
      <c r="D105" s="33"/>
      <c r="E105" s="19"/>
      <c r="F105" s="19"/>
      <c r="G105" s="19"/>
      <c r="H105" s="2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">
      <c r="A106" s="10"/>
      <c r="B106" s="19"/>
      <c r="C106" s="19"/>
      <c r="D106" s="33"/>
      <c r="E106" s="19"/>
      <c r="F106" s="19"/>
      <c r="G106" s="19"/>
      <c r="H106" s="2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">
      <c r="A107" s="10"/>
      <c r="B107" s="19"/>
      <c r="C107" s="19"/>
      <c r="D107" s="33"/>
      <c r="E107" s="19"/>
      <c r="F107" s="19"/>
      <c r="G107" s="19"/>
      <c r="H107" s="2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">
      <c r="A108" s="10"/>
      <c r="B108" s="19"/>
      <c r="C108" s="19"/>
      <c r="D108" s="33"/>
      <c r="E108" s="19"/>
      <c r="F108" s="19"/>
      <c r="G108" s="19"/>
      <c r="H108" s="2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">
      <c r="A109" s="10"/>
      <c r="B109" s="19"/>
      <c r="C109" s="19"/>
      <c r="D109" s="33"/>
      <c r="E109" s="19"/>
      <c r="F109" s="19"/>
      <c r="G109" s="19"/>
      <c r="H109" s="2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">
      <c r="A110" s="10"/>
      <c r="B110" s="19"/>
      <c r="C110" s="19"/>
      <c r="D110" s="33"/>
      <c r="E110" s="19"/>
      <c r="F110" s="19"/>
      <c r="G110" s="19"/>
      <c r="H110" s="2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">
      <c r="A111" s="10"/>
      <c r="B111" s="19"/>
      <c r="C111" s="19"/>
      <c r="D111" s="33"/>
      <c r="E111" s="19"/>
      <c r="F111" s="19"/>
      <c r="G111" s="19"/>
      <c r="H111" s="2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">
      <c r="A112" s="10"/>
      <c r="B112" s="19"/>
      <c r="C112" s="19"/>
      <c r="D112" s="33"/>
      <c r="E112" s="19"/>
      <c r="F112" s="19"/>
      <c r="G112" s="19"/>
      <c r="H112" s="2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">
      <c r="A113" s="10"/>
      <c r="B113" s="19"/>
      <c r="C113" s="19"/>
      <c r="D113" s="33"/>
      <c r="E113" s="19"/>
      <c r="F113" s="19"/>
      <c r="G113" s="19"/>
      <c r="H113" s="2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">
      <c r="A114" s="10"/>
      <c r="B114" s="19"/>
      <c r="C114" s="19"/>
      <c r="D114" s="33"/>
      <c r="E114" s="19"/>
      <c r="F114" s="19"/>
      <c r="G114" s="19"/>
      <c r="H114" s="2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">
      <c r="A115" s="10"/>
      <c r="B115" s="19"/>
      <c r="C115" s="19"/>
      <c r="D115" s="33"/>
      <c r="E115" s="19"/>
      <c r="F115" s="19"/>
      <c r="G115" s="19"/>
      <c r="H115" s="2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">
      <c r="A116" s="10"/>
      <c r="B116" s="19"/>
      <c r="C116" s="19"/>
      <c r="D116" s="33"/>
      <c r="E116" s="19"/>
      <c r="F116" s="19"/>
      <c r="G116" s="19"/>
      <c r="H116" s="2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">
      <c r="A117" s="10"/>
      <c r="B117" s="19"/>
      <c r="C117" s="19"/>
      <c r="D117" s="33"/>
      <c r="E117" s="19"/>
      <c r="F117" s="19"/>
      <c r="G117" s="19"/>
      <c r="H117" s="2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">
      <c r="A118" s="10"/>
      <c r="B118" s="19"/>
      <c r="C118" s="19"/>
      <c r="D118" s="33"/>
      <c r="E118" s="19"/>
      <c r="F118" s="19"/>
      <c r="G118" s="19"/>
      <c r="H118" s="2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">
      <c r="A119" s="10"/>
      <c r="B119" s="19"/>
      <c r="C119" s="19"/>
      <c r="D119" s="33"/>
      <c r="E119" s="19"/>
      <c r="F119" s="19"/>
      <c r="G119" s="19"/>
      <c r="H119" s="23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">
      <c r="A120" s="10"/>
      <c r="B120" s="19"/>
      <c r="C120" s="19"/>
      <c r="D120" s="33"/>
      <c r="E120" s="19"/>
      <c r="F120" s="19"/>
      <c r="G120" s="19"/>
      <c r="H120" s="23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">
      <c r="A121" s="10"/>
      <c r="B121" s="19"/>
      <c r="C121" s="19"/>
      <c r="D121" s="33"/>
      <c r="E121" s="19"/>
      <c r="F121" s="19"/>
      <c r="G121" s="19"/>
      <c r="H121" s="23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">
      <c r="A122" s="10"/>
      <c r="B122" s="19"/>
      <c r="C122" s="19"/>
      <c r="D122" s="33"/>
      <c r="E122" s="19"/>
      <c r="F122" s="19"/>
      <c r="G122" s="19"/>
      <c r="H122" s="23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">
      <c r="A123" s="10"/>
      <c r="B123" s="19"/>
      <c r="C123" s="19"/>
      <c r="D123" s="33"/>
      <c r="E123" s="19"/>
      <c r="F123" s="19"/>
      <c r="G123" s="19"/>
      <c r="H123" s="23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">
      <c r="A124" s="10"/>
      <c r="B124" s="19"/>
      <c r="C124" s="19"/>
      <c r="D124" s="33"/>
      <c r="E124" s="19"/>
      <c r="F124" s="19"/>
      <c r="G124" s="19"/>
      <c r="H124" s="23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">
      <c r="A125" s="10"/>
      <c r="B125" s="19"/>
      <c r="C125" s="19"/>
      <c r="D125" s="33"/>
      <c r="E125" s="19"/>
      <c r="F125" s="19"/>
      <c r="G125" s="19"/>
      <c r="H125" s="23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">
      <c r="A126" s="10"/>
      <c r="B126" s="19"/>
      <c r="C126" s="19"/>
      <c r="D126" s="33"/>
      <c r="E126" s="19"/>
      <c r="F126" s="19"/>
      <c r="G126" s="19"/>
      <c r="H126" s="23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">
      <c r="A127" s="10"/>
      <c r="B127" s="19"/>
      <c r="C127" s="19"/>
      <c r="D127" s="33"/>
      <c r="E127" s="19"/>
      <c r="F127" s="19"/>
      <c r="G127" s="19"/>
      <c r="H127" s="23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">
      <c r="A128" s="10"/>
      <c r="B128" s="19"/>
      <c r="C128" s="19"/>
      <c r="D128" s="33"/>
      <c r="E128" s="19"/>
      <c r="F128" s="19"/>
      <c r="G128" s="19"/>
      <c r="H128" s="23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">
      <c r="A129" s="10"/>
      <c r="B129" s="19"/>
      <c r="C129" s="19"/>
      <c r="D129" s="33"/>
      <c r="E129" s="19"/>
      <c r="F129" s="19"/>
      <c r="G129" s="19"/>
      <c r="H129" s="2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">
      <c r="A130" s="10"/>
      <c r="B130" s="19"/>
      <c r="C130" s="19"/>
      <c r="D130" s="33"/>
      <c r="E130" s="19"/>
      <c r="F130" s="19"/>
      <c r="G130" s="19"/>
      <c r="H130" s="23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">
      <c r="A131" s="10"/>
      <c r="B131" s="19"/>
      <c r="C131" s="19"/>
      <c r="D131" s="33"/>
      <c r="E131" s="19"/>
      <c r="F131" s="19"/>
      <c r="G131" s="19"/>
      <c r="H131" s="23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">
      <c r="A132" s="10"/>
      <c r="B132" s="19"/>
      <c r="C132" s="19"/>
      <c r="D132" s="33"/>
      <c r="E132" s="19"/>
      <c r="F132" s="19"/>
      <c r="G132" s="19"/>
      <c r="H132" s="2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">
      <c r="A133" s="10"/>
      <c r="B133" s="19"/>
      <c r="C133" s="19"/>
      <c r="D133" s="33"/>
      <c r="E133" s="19"/>
      <c r="F133" s="19"/>
      <c r="G133" s="19"/>
      <c r="H133" s="2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">
      <c r="A134" s="10"/>
      <c r="B134" s="19"/>
      <c r="C134" s="19"/>
      <c r="D134" s="33"/>
      <c r="E134" s="19"/>
      <c r="F134" s="19"/>
      <c r="G134" s="19"/>
      <c r="H134" s="23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">
      <c r="A135" s="10"/>
      <c r="B135" s="19"/>
      <c r="C135" s="19"/>
      <c r="D135" s="33"/>
      <c r="E135" s="19"/>
      <c r="F135" s="19"/>
      <c r="G135" s="19"/>
      <c r="H135" s="23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">
      <c r="A136" s="10"/>
      <c r="B136" s="19"/>
      <c r="C136" s="19"/>
      <c r="D136" s="33"/>
      <c r="E136" s="19"/>
      <c r="F136" s="19"/>
      <c r="G136" s="19"/>
      <c r="H136" s="23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">
      <c r="A137" s="10"/>
      <c r="B137" s="19"/>
      <c r="C137" s="19"/>
      <c r="D137" s="33"/>
      <c r="E137" s="19"/>
      <c r="F137" s="19"/>
      <c r="G137" s="19"/>
      <c r="H137" s="2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">
      <c r="A138" s="10"/>
      <c r="B138" s="19"/>
      <c r="C138" s="19"/>
      <c r="D138" s="33"/>
      <c r="E138" s="19"/>
      <c r="F138" s="19"/>
      <c r="G138" s="19"/>
      <c r="H138" s="23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">
      <c r="A139" s="10"/>
      <c r="B139" s="19"/>
      <c r="C139" s="19"/>
      <c r="D139" s="33"/>
      <c r="E139" s="19"/>
      <c r="F139" s="19"/>
      <c r="G139" s="19"/>
      <c r="H139" s="2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">
      <c r="A140" s="10"/>
      <c r="B140" s="19"/>
      <c r="C140" s="19"/>
      <c r="D140" s="33"/>
      <c r="E140" s="19"/>
      <c r="F140" s="19"/>
      <c r="G140" s="19"/>
      <c r="H140" s="2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">
      <c r="A141" s="10"/>
      <c r="B141" s="19"/>
      <c r="C141" s="19"/>
      <c r="D141" s="33"/>
      <c r="E141" s="19"/>
      <c r="F141" s="19"/>
      <c r="G141" s="19"/>
      <c r="H141" s="2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">
      <c r="A142" s="10"/>
      <c r="B142" s="19"/>
      <c r="C142" s="19"/>
      <c r="D142" s="33"/>
      <c r="E142" s="19"/>
      <c r="F142" s="19"/>
      <c r="G142" s="19"/>
      <c r="H142" s="2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">
      <c r="A143" s="10"/>
      <c r="B143" s="19"/>
      <c r="C143" s="19"/>
      <c r="D143" s="33"/>
      <c r="E143" s="19"/>
      <c r="F143" s="19"/>
      <c r="G143" s="19"/>
      <c r="H143" s="23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">
      <c r="A144" s="10"/>
      <c r="B144" s="19"/>
      <c r="C144" s="19"/>
      <c r="D144" s="33"/>
      <c r="E144" s="19"/>
      <c r="F144" s="19"/>
      <c r="G144" s="19"/>
      <c r="H144" s="23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">
      <c r="A145" s="10"/>
      <c r="B145" s="19"/>
      <c r="C145" s="19"/>
      <c r="D145" s="33"/>
      <c r="E145" s="19"/>
      <c r="F145" s="19"/>
      <c r="G145" s="19"/>
      <c r="H145" s="23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">
      <c r="A146" s="10"/>
      <c r="B146" s="19"/>
      <c r="C146" s="19"/>
      <c r="D146" s="33"/>
      <c r="E146" s="19"/>
      <c r="F146" s="19"/>
      <c r="G146" s="19"/>
      <c r="H146" s="23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">
      <c r="A147" s="10"/>
      <c r="B147" s="19"/>
      <c r="C147" s="19"/>
      <c r="D147" s="33"/>
      <c r="E147" s="19"/>
      <c r="F147" s="19"/>
      <c r="G147" s="19"/>
      <c r="H147" s="23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">
      <c r="A148" s="10"/>
      <c r="B148" s="19"/>
      <c r="C148" s="19"/>
      <c r="D148" s="33"/>
      <c r="E148" s="19"/>
      <c r="F148" s="19"/>
      <c r="G148" s="19"/>
      <c r="H148" s="23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">
      <c r="A149" s="10"/>
      <c r="B149" s="19"/>
      <c r="C149" s="19"/>
      <c r="D149" s="33"/>
      <c r="E149" s="19"/>
      <c r="F149" s="19"/>
      <c r="G149" s="19"/>
      <c r="H149" s="23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">
      <c r="A150" s="10"/>
      <c r="B150" s="19"/>
      <c r="C150" s="19"/>
      <c r="D150" s="33"/>
      <c r="E150" s="19"/>
      <c r="F150" s="19"/>
      <c r="G150" s="19"/>
      <c r="H150" s="23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">
      <c r="A151" s="10"/>
      <c r="B151" s="19"/>
      <c r="C151" s="19"/>
      <c r="D151" s="33"/>
      <c r="E151" s="19"/>
      <c r="F151" s="19"/>
      <c r="G151" s="19"/>
      <c r="H151" s="23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">
      <c r="A152" s="10"/>
      <c r="B152" s="19"/>
      <c r="C152" s="19"/>
      <c r="D152" s="33"/>
      <c r="E152" s="19"/>
      <c r="F152" s="19"/>
      <c r="G152" s="19"/>
      <c r="H152" s="23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">
      <c r="A153" s="10"/>
      <c r="B153" s="19"/>
      <c r="C153" s="19"/>
      <c r="D153" s="33"/>
      <c r="E153" s="19"/>
      <c r="F153" s="19"/>
      <c r="G153" s="19"/>
      <c r="H153" s="23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">
      <c r="A154" s="10"/>
      <c r="B154" s="19"/>
      <c r="C154" s="19"/>
      <c r="D154" s="33"/>
      <c r="E154" s="19"/>
      <c r="F154" s="19"/>
      <c r="G154" s="19"/>
      <c r="H154" s="23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">
      <c r="A155" s="10"/>
      <c r="B155" s="19"/>
      <c r="C155" s="19"/>
      <c r="D155" s="33"/>
      <c r="E155" s="19"/>
      <c r="F155" s="19"/>
      <c r="G155" s="19"/>
      <c r="H155" s="23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">
      <c r="A156" s="10"/>
      <c r="B156" s="19"/>
      <c r="C156" s="19"/>
      <c r="D156" s="33"/>
      <c r="E156" s="19"/>
      <c r="F156" s="19"/>
      <c r="G156" s="19"/>
      <c r="H156" s="23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">
      <c r="A157" s="10"/>
      <c r="B157" s="19"/>
      <c r="C157" s="19"/>
      <c r="D157" s="33"/>
      <c r="E157" s="19"/>
      <c r="F157" s="19"/>
      <c r="G157" s="19"/>
      <c r="H157" s="23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">
      <c r="A158" s="10"/>
      <c r="B158" s="19"/>
      <c r="C158" s="19"/>
      <c r="D158" s="33"/>
      <c r="E158" s="19"/>
      <c r="F158" s="19"/>
      <c r="G158" s="19"/>
      <c r="H158" s="23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">
      <c r="A159" s="10"/>
      <c r="B159" s="19"/>
      <c r="C159" s="19"/>
      <c r="D159" s="33"/>
      <c r="E159" s="19"/>
      <c r="F159" s="19"/>
      <c r="G159" s="19"/>
      <c r="H159" s="23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">
      <c r="A160" s="10"/>
      <c r="B160" s="19"/>
      <c r="C160" s="19"/>
      <c r="D160" s="33"/>
      <c r="E160" s="19"/>
      <c r="F160" s="19"/>
      <c r="G160" s="19"/>
      <c r="H160" s="23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">
      <c r="A161" s="10"/>
      <c r="B161" s="19"/>
      <c r="C161" s="19"/>
      <c r="D161" s="33"/>
      <c r="E161" s="19"/>
      <c r="F161" s="19"/>
      <c r="G161" s="19"/>
      <c r="H161" s="23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">
      <c r="A162" s="10"/>
      <c r="B162" s="19"/>
      <c r="C162" s="19"/>
      <c r="D162" s="33"/>
      <c r="E162" s="19"/>
      <c r="F162" s="19"/>
      <c r="G162" s="19"/>
      <c r="H162" s="23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">
      <c r="A163" s="10"/>
      <c r="B163" s="19"/>
      <c r="C163" s="19"/>
      <c r="D163" s="33"/>
      <c r="E163" s="19"/>
      <c r="F163" s="19"/>
      <c r="G163" s="19"/>
      <c r="H163" s="23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">
      <c r="A164" s="10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10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10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10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10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10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10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10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10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10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10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10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10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10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10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10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10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10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10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10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10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10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10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10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10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10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10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10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10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10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10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10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10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10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10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10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10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10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10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10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10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10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10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10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10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10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10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10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10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10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10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10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10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10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10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10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10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10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10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10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10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10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10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10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10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10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10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10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10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10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10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10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">
      <c r="A236" s="10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">
      <c r="A237" s="10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">
      <c r="A238" s="10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">
      <c r="A239" s="10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">
      <c r="A240" s="10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">
      <c r="A241" s="10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">
      <c r="A242" s="10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">
      <c r="A243" s="10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">
      <c r="A244" s="10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">
      <c r="A245" s="10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">
      <c r="A246" s="10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">
      <c r="A247" s="10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">
      <c r="A248" s="10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">
      <c r="A249" s="10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">
      <c r="A250" s="10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">
      <c r="A251" s="10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">
      <c r="A252" s="10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">
      <c r="A253" s="10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">
      <c r="A254" s="10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">
      <c r="A255" s="10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">
      <c r="A256" s="10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">
      <c r="A257" s="10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">
      <c r="A258" s="10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">
      <c r="A259" s="10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">
      <c r="A260" s="10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">
      <c r="A261" s="10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">
      <c r="A262" s="10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">
      <c r="A263" s="10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">
      <c r="A264" s="10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">
      <c r="A265" s="10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">
      <c r="A266" s="10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">
      <c r="A267" s="10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">
      <c r="A268" s="10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">
      <c r="A269" s="10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">
      <c r="A270" s="10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">
      <c r="A271" s="10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">
      <c r="A272" s="10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">
      <c r="A273" s="10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">
      <c r="A274" s="10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">
      <c r="A275" s="10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">
      <c r="A276" s="10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">
      <c r="A277" s="10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">
      <c r="A278" s="10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">
      <c r="A279" s="10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">
      <c r="A280" s="10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">
      <c r="A281" s="10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">
      <c r="A282" s="10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">
      <c r="A283" s="10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">
      <c r="A284" s="10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">
      <c r="A285" s="10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">
      <c r="A286" s="10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">
      <c r="A287" s="10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">
      <c r="A288" s="10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">
      <c r="A289" s="10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">
      <c r="A290" s="10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">
      <c r="A291" s="10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">
      <c r="A292" s="10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">
      <c r="A293" s="10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">
      <c r="A294" s="10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">
      <c r="A295" s="10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">
      <c r="A296" s="10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">
      <c r="A297" s="10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">
      <c r="A298" s="10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">
      <c r="A299" s="10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">
      <c r="A300" s="10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">
      <c r="A301" s="10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">
      <c r="A302" s="10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">
      <c r="A303" s="10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">
      <c r="A304" s="10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">
      <c r="A305" s="10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">
      <c r="A306" s="10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">
      <c r="A307" s="10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">
      <c r="A308" s="10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">
      <c r="A309" s="10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">
      <c r="A310" s="10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">
      <c r="A311" s="10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">
      <c r="A312" s="10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">
      <c r="A313" s="10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">
      <c r="A314" s="10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">
      <c r="A315" s="10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">
      <c r="A316" s="10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">
      <c r="A317" s="10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">
      <c r="A318" s="10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">
      <c r="A319" s="10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">
      <c r="A320" s="10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">
      <c r="A321" s="10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">
      <c r="A322" s="10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">
      <c r="A323" s="10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">
      <c r="A324" s="10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">
      <c r="A325" s="10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">
      <c r="A326" s="10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">
      <c r="A327" s="10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">
      <c r="A328" s="10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">
      <c r="A329" s="10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">
      <c r="A330" s="10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">
      <c r="A331" s="10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">
      <c r="A332" s="10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">
      <c r="A333" s="10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">
      <c r="A334" s="10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">
      <c r="A335" s="10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">
      <c r="A336" s="10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">
      <c r="A337" s="10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">
      <c r="A338" s="10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">
      <c r="A339" s="10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">
      <c r="A340" s="10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">
      <c r="A341" s="10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">
      <c r="A342" s="10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">
      <c r="A343" s="10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">
      <c r="A344" s="10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">
      <c r="A345" s="10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">
      <c r="A346" s="10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">
      <c r="A347" s="10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">
      <c r="A348" s="10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">
      <c r="A349" s="10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">
      <c r="A350" s="10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">
      <c r="A351" s="10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">
      <c r="A352" s="10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">
      <c r="A353" s="10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">
      <c r="A354" s="10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">
      <c r="A355" s="10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">
      <c r="A356" s="10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">
      <c r="A357" s="10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">
      <c r="A358" s="10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">
      <c r="A359" s="10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">
      <c r="A360" s="10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">
      <c r="A361" s="10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">
      <c r="A362" s="10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">
      <c r="A363" s="10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">
      <c r="A364" s="10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">
      <c r="A365" s="10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">
      <c r="A366" s="10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">
      <c r="A367" s="10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">
      <c r="A368" s="10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">
      <c r="A369" s="10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">
      <c r="A370" s="10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">
      <c r="A371" s="10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">
      <c r="A372" s="10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">
      <c r="A373" s="10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">
      <c r="A374" s="10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">
      <c r="A375" s="10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">
      <c r="A376" s="10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">
      <c r="A377" s="10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">
      <c r="A378" s="10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">
      <c r="A379" s="10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">
      <c r="A380" s="10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">
      <c r="A381" s="10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">
      <c r="A382" s="10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">
      <c r="A383" s="10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">
      <c r="A384" s="10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">
      <c r="A385" s="10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">
      <c r="A386" s="10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">
      <c r="A387" s="10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">
      <c r="A388" s="10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">
      <c r="A389" s="10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">
      <c r="A390" s="10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">
      <c r="A391" s="10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">
      <c r="A392" s="10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">
      <c r="A393" s="10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">
      <c r="A394" s="10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">
      <c r="A395" s="10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">
      <c r="A396" s="10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">
      <c r="A397" s="10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">
      <c r="A398" s="10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">
      <c r="A399" s="10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">
      <c r="A400" s="10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">
      <c r="A401" s="10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">
      <c r="A402" s="10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">
      <c r="A403" s="10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">
      <c r="A404" s="10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">
      <c r="A405" s="10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">
      <c r="A406" s="10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">
      <c r="A407" s="10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">
      <c r="A408" s="10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">
      <c r="A409" s="10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">
      <c r="A410" s="10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">
      <c r="A411" s="10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">
      <c r="A412" s="10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">
      <c r="A413" s="10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">
      <c r="A414" s="10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">
      <c r="A415" s="10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">
      <c r="A416" s="10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">
      <c r="A417" s="10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">
      <c r="A418" s="10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">
      <c r="A419" s="10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">
      <c r="A420" s="10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">
      <c r="A421" s="10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">
      <c r="A422" s="10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">
      <c r="A423" s="10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">
      <c r="A424" s="10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">
      <c r="A425" s="10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">
      <c r="A426" s="10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">
      <c r="A427" s="10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">
      <c r="A428" s="10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">
      <c r="A429" s="10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">
      <c r="A430" s="10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">
      <c r="A431" s="10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">
      <c r="A432" s="10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">
      <c r="A433" s="10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">
      <c r="A434" s="10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">
      <c r="A435" s="10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">
      <c r="A436" s="10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">
      <c r="A437" s="10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">
      <c r="A438" s="10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">
      <c r="A439" s="10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">
      <c r="A440" s="10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">
      <c r="A441" s="10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">
      <c r="A442" s="10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">
      <c r="A443" s="10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">
      <c r="A444" s="10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">
      <c r="A445" s="10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">
      <c r="A446" s="10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">
      <c r="A447" s="10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">
      <c r="A448" s="10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">
      <c r="A449" s="10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">
      <c r="A450" s="10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">
      <c r="A451" s="10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">
      <c r="A452" s="10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">
      <c r="A453" s="10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">
      <c r="A454" s="10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">
      <c r="A455" s="10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">
      <c r="A456" s="10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">
      <c r="A457" s="10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">
      <c r="A458" s="10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">
      <c r="A459" s="10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">
      <c r="A460" s="10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">
      <c r="A461" s="10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">
      <c r="A462" s="10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">
      <c r="A463" s="10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">
      <c r="A464" s="10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">
      <c r="A465" s="10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">
      <c r="A466" s="10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">
      <c r="A467" s="10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">
      <c r="A468" s="10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">
      <c r="A469" s="10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">
      <c r="A470" s="10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">
      <c r="A471" s="10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">
      <c r="A472" s="10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">
      <c r="A473" s="10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">
      <c r="A474" s="10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">
      <c r="A475" s="10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">
      <c r="A476" s="10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">
      <c r="A477" s="10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">
      <c r="A478" s="10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">
      <c r="A479" s="10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">
      <c r="A480" s="10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">
      <c r="A481" s="10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">
      <c r="A482" s="10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">
      <c r="A483" s="10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">
      <c r="A484" s="10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">
      <c r="A485" s="10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">
      <c r="A486" s="10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">
      <c r="A487" s="10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">
      <c r="A488" s="10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">
      <c r="A489" s="10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">
      <c r="A490" s="10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">
      <c r="A491" s="10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">
      <c r="A492" s="10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">
      <c r="A493" s="10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">
      <c r="A494" s="10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">
      <c r="A495" s="10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">
      <c r="A496" s="10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">
      <c r="A497" s="10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">
      <c r="A498" s="10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">
      <c r="A499" s="10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">
      <c r="A500" s="10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">
      <c r="A501" s="10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">
      <c r="A502" s="10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">
      <c r="A503" s="10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">
      <c r="A504" s="10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">
      <c r="A505" s="10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">
      <c r="A506" s="10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">
      <c r="A507" s="10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">
      <c r="A508" s="10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">
      <c r="A509" s="10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">
      <c r="A510" s="10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">
      <c r="A511" s="10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">
      <c r="A512" s="10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">
      <c r="A513" s="10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">
      <c r="A514" s="10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">
      <c r="A515" s="10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">
      <c r="A516" s="10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">
      <c r="A517" s="10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">
      <c r="A518" s="10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">
      <c r="A519" s="10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">
      <c r="A520" s="10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">
      <c r="A521" s="10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">
      <c r="A522" s="10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">
      <c r="A523" s="10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">
      <c r="A524" s="10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">
      <c r="A525" s="10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">
      <c r="A526" s="10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">
      <c r="A527" s="10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">
      <c r="A528" s="10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">
      <c r="A529" s="10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">
      <c r="A530" s="10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">
      <c r="A531" s="10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">
      <c r="A532" s="10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">
      <c r="A533" s="10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">
      <c r="A534" s="10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">
      <c r="A535" s="10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">
      <c r="A536" s="10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">
      <c r="A537" s="10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">
      <c r="A538" s="10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">
      <c r="A539" s="10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">
      <c r="A540" s="10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">
      <c r="A541" s="10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">
      <c r="A542" s="10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">
      <c r="A543" s="10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">
      <c r="A544" s="10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">
      <c r="A545" s="10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">
      <c r="A546" s="10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">
      <c r="A547" s="10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">
      <c r="A548" s="10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">
      <c r="A549" s="10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">
      <c r="A550" s="10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">
      <c r="A551" s="10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">
      <c r="A552" s="10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">
      <c r="A553" s="10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">
      <c r="A554" s="10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">
      <c r="A555" s="10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">
      <c r="A556" s="10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">
      <c r="A557" s="10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">
      <c r="A558" s="10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">
      <c r="A559" s="10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">
      <c r="A560" s="10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">
      <c r="A561" s="10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">
      <c r="A562" s="10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">
      <c r="A563" s="10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">
      <c r="A564" s="10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">
      <c r="A565" s="10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">
      <c r="A566" s="10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">
      <c r="A567" s="10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">
      <c r="A568" s="10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">
      <c r="A569" s="10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">
      <c r="A570" s="10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">
      <c r="A571" s="10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">
      <c r="A572" s="10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">
      <c r="A573" s="10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">
      <c r="A574" s="10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">
      <c r="A575" s="10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">
      <c r="A576" s="10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">
      <c r="A577" s="10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">
      <c r="A578" s="10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">
      <c r="A579" s="10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">
      <c r="A580" s="10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">
      <c r="A581" s="10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">
      <c r="A582" s="10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">
      <c r="A583" s="10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">
      <c r="A584" s="10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">
      <c r="A585" s="10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">
      <c r="A586" s="10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">
      <c r="A587" s="10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">
      <c r="A588" s="10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">
      <c r="A589" s="10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">
      <c r="A590" s="10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">
      <c r="A591" s="10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">
      <c r="A592" s="10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">
      <c r="A593" s="10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">
      <c r="A594" s="10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">
      <c r="A595" s="10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">
      <c r="A596" s="10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">
      <c r="A597" s="10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">
      <c r="A598" s="10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">
      <c r="A599" s="10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">
      <c r="A600" s="10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">
      <c r="A601" s="10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">
      <c r="A602" s="10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">
      <c r="A603" s="10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">
      <c r="A604" s="10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">
      <c r="A605" s="10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">
      <c r="A606" s="10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">
      <c r="A607" s="10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">
      <c r="A608" s="10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">
      <c r="A609" s="10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">
      <c r="A610" s="10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">
      <c r="A611" s="10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">
      <c r="A612" s="10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">
      <c r="A613" s="10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">
      <c r="A614" s="10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">
      <c r="A615" s="10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">
      <c r="A616" s="10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">
      <c r="A617" s="10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">
      <c r="A618" s="10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">
      <c r="A619" s="10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">
      <c r="A620" s="10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">
      <c r="A621" s="10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">
      <c r="A622" s="10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">
      <c r="A623" s="10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">
      <c r="A624" s="10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">
      <c r="A625" s="10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">
      <c r="A626" s="10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">
      <c r="A627" s="10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">
      <c r="A628" s="10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">
      <c r="A629" s="10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">
      <c r="A630" s="10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">
      <c r="A631" s="10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">
      <c r="A632" s="10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">
      <c r="A633" s="10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">
      <c r="A634" s="10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">
      <c r="A635" s="10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">
      <c r="A636" s="10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">
      <c r="A637" s="10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">
      <c r="A638" s="10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">
      <c r="A639" s="10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">
      <c r="A640" s="10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">
      <c r="A641" s="10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">
      <c r="A642" s="10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">
      <c r="A643" s="10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">
      <c r="A644" s="10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">
      <c r="A645" s="10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">
      <c r="A646" s="10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">
      <c r="A647" s="10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">
      <c r="A648" s="10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">
      <c r="A649" s="10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">
      <c r="A650" s="10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">
      <c r="A651" s="10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">
      <c r="A652" s="10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">
      <c r="A653" s="10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">
      <c r="A654" s="10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">
      <c r="A655" s="10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">
      <c r="A656" s="10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">
      <c r="A657" s="10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">
      <c r="A658" s="10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">
      <c r="A659" s="10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">
      <c r="A660" s="10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">
      <c r="A661" s="10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">
      <c r="A662" s="10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">
      <c r="A663" s="10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">
      <c r="A664" s="10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">
      <c r="A665" s="10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">
      <c r="A666" s="10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">
      <c r="A667" s="10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">
      <c r="A668" s="10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">
      <c r="A669" s="10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">
      <c r="A670" s="10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">
      <c r="A671" s="10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">
      <c r="A672" s="10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">
      <c r="A673" s="10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">
      <c r="A674" s="10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">
      <c r="A675" s="10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">
      <c r="A676" s="10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">
      <c r="A677" s="10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">
      <c r="A678" s="10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">
      <c r="A679" s="10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">
      <c r="A680" s="10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">
      <c r="A681" s="10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">
      <c r="A682" s="10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">
      <c r="A683" s="10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">
      <c r="A684" s="10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">
      <c r="A685" s="10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">
      <c r="A686" s="10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">
      <c r="A687" s="10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">
      <c r="A688" s="10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">
      <c r="A689" s="10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">
      <c r="A690" s="10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">
      <c r="A691" s="10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">
      <c r="A692" s="10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">
      <c r="A693" s="10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">
      <c r="A694" s="10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">
      <c r="A695" s="10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">
      <c r="A696" s="10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">
      <c r="A697" s="10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">
      <c r="A698" s="10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">
      <c r="A699" s="10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">
      <c r="A700" s="10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">
      <c r="A701" s="10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">
      <c r="A702" s="10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">
      <c r="A703" s="10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">
      <c r="A704" s="10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">
      <c r="A705" s="10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">
      <c r="A706" s="10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">
      <c r="A707" s="10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">
      <c r="A708" s="10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">
      <c r="A709" s="10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">
      <c r="A710" s="10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">
      <c r="A711" s="10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">
      <c r="A712" s="10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">
      <c r="A713" s="10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">
      <c r="A714" s="10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">
      <c r="A715" s="10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">
      <c r="A716" s="10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">
      <c r="A717" s="10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">
      <c r="A718" s="10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">
      <c r="A719" s="10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">
      <c r="A720" s="10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">
      <c r="A721" s="10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">
      <c r="A722" s="10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">
      <c r="A723" s="10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">
      <c r="A724" s="10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">
      <c r="A725" s="10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">
      <c r="A726" s="10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">
      <c r="A727" s="10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">
      <c r="A728" s="10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">
      <c r="A729" s="10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">
      <c r="A730" s="10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">
      <c r="A731" s="10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">
      <c r="A732" s="10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">
      <c r="A733" s="10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">
      <c r="A734" s="10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">
      <c r="A735" s="10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">
      <c r="A736" s="10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">
      <c r="A737" s="10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">
      <c r="A738" s="10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">
      <c r="A739" s="10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">
      <c r="A740" s="10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">
      <c r="A741" s="10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">
      <c r="A742" s="10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">
      <c r="A743" s="10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">
      <c r="A744" s="10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">
      <c r="A745" s="10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">
      <c r="A746" s="10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">
      <c r="A747" s="10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">
      <c r="A748" s="10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">
      <c r="A749" s="10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">
      <c r="A750" s="10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">
      <c r="A751" s="10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">
      <c r="A752" s="10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">
      <c r="A753" s="10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">
      <c r="A754" s="10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">
      <c r="A755" s="10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">
      <c r="A756" s="10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">
      <c r="A757" s="10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">
      <c r="A758" s="10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">
      <c r="A759" s="10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">
      <c r="A760" s="10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">
      <c r="A761" s="10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">
      <c r="A762" s="10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">
      <c r="A763" s="10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">
      <c r="A764" s="10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">
      <c r="A765" s="10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">
      <c r="A766" s="10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">
      <c r="A767" s="10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">
      <c r="A768" s="10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">
      <c r="A769" s="10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">
      <c r="A770" s="10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">
      <c r="A771" s="10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">
      <c r="A772" s="10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">
      <c r="A773" s="10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">
      <c r="A774" s="10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">
      <c r="A775" s="10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">
      <c r="A776" s="10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">
      <c r="A777" s="10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">
      <c r="A778" s="10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">
      <c r="A779" s="10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">
      <c r="A780" s="10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">
      <c r="A781" s="10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">
      <c r="A782" s="10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">
      <c r="A783" s="10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">
      <c r="A784" s="10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">
      <c r="A785" s="10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">
      <c r="A786" s="10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">
      <c r="A787" s="10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">
      <c r="A788" s="10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">
      <c r="A789" s="10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">
      <c r="A790" s="10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">
      <c r="A791" s="10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">
      <c r="A792" s="10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">
      <c r="A793" s="10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">
      <c r="A794" s="10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">
      <c r="A795" s="10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">
      <c r="A796" s="10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">
      <c r="A797" s="10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">
      <c r="A798" s="10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">
      <c r="A799" s="10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">
      <c r="A800" s="10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">
      <c r="A801" s="10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">
      <c r="A802" s="10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">
      <c r="A803" s="10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">
      <c r="A804" s="10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">
      <c r="A805" s="10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">
      <c r="A806" s="10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">
      <c r="A807" s="10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">
      <c r="A808" s="10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">
      <c r="A809" s="10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">
      <c r="A810" s="10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">
      <c r="A811" s="10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">
      <c r="A812" s="10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">
      <c r="A813" s="10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">
      <c r="A814" s="10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">
      <c r="A815" s="10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">
      <c r="A816" s="10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">
      <c r="A817" s="10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">
      <c r="A818" s="10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">
      <c r="A819" s="10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">
      <c r="A820" s="10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">
      <c r="A821" s="10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">
      <c r="A822" s="10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">
      <c r="A823" s="10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">
      <c r="A824" s="10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">
      <c r="A825" s="10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">
      <c r="A826" s="10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">
      <c r="A827" s="10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">
      <c r="A828" s="10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">
      <c r="A829" s="10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">
      <c r="A830" s="10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">
      <c r="A831" s="10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">
      <c r="A832" s="10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">
      <c r="A833" s="10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">
      <c r="A834" s="10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">
      <c r="A835" s="10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">
      <c r="A836" s="10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">
      <c r="A837" s="10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">
      <c r="A838" s="10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">
      <c r="A839" s="10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">
      <c r="A840" s="10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">
      <c r="A841" s="10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">
      <c r="A842" s="10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">
      <c r="A843" s="10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">
      <c r="A844" s="10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">
      <c r="A845" s="10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">
      <c r="A846" s="10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">
      <c r="A847" s="10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">
      <c r="A848" s="10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">
      <c r="A849" s="10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">
      <c r="A850" s="10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">
      <c r="A851" s="10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">
      <c r="A852" s="10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">
      <c r="A853" s="10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">
      <c r="A854" s="10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">
      <c r="A855" s="10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">
      <c r="A856" s="10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">
      <c r="A857" s="10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">
      <c r="A858" s="10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">
      <c r="A859" s="10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">
      <c r="A860" s="10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">
      <c r="A861" s="10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">
      <c r="A862" s="10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">
      <c r="A863" s="10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">
      <c r="A864" s="10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">
      <c r="A865" s="10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">
      <c r="A866" s="10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">
      <c r="A867" s="10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">
      <c r="A868" s="10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">
      <c r="A869" s="10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">
      <c r="A870" s="10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">
      <c r="A871" s="10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">
      <c r="A872" s="10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">
      <c r="A873" s="10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">
      <c r="A874" s="10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">
      <c r="A875" s="10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">
      <c r="A876" s="10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">
      <c r="A877" s="10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">
      <c r="A878" s="10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">
      <c r="A879" s="10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">
      <c r="A880" s="10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">
      <c r="A881" s="10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">
      <c r="A882" s="10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">
      <c r="A883" s="10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">
      <c r="A884" s="10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">
      <c r="A885" s="10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">
      <c r="A886" s="10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">
      <c r="A887" s="10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">
      <c r="A888" s="10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">
      <c r="A889" s="10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">
      <c r="A890" s="10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">
      <c r="A891" s="10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">
      <c r="A892" s="10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">
      <c r="A893" s="10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">
      <c r="A894" s="10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">
      <c r="A895" s="10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">
      <c r="A896" s="10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">
      <c r="A897" s="10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">
      <c r="A898" s="10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">
      <c r="A899" s="10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">
      <c r="A900" s="10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">
      <c r="A901" s="10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">
      <c r="A902" s="10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">
      <c r="A903" s="10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">
      <c r="A904" s="10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">
      <c r="A905" s="10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">
      <c r="A906" s="10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">
      <c r="A907" s="10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">
      <c r="A908" s="10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">
      <c r="A909" s="10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">
      <c r="A910" s="10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">
      <c r="A911" s="10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">
      <c r="A912" s="10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">
      <c r="A913" s="10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">
      <c r="A914" s="10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">
      <c r="A915" s="10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">
      <c r="A916" s="10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">
      <c r="A917" s="10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">
      <c r="A918" s="10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">
      <c r="A919" s="10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">
      <c r="A920" s="10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">
      <c r="A921" s="10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">
      <c r="A922" s="10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">
      <c r="A923" s="10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">
      <c r="A924" s="10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">
      <c r="A925" s="10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">
      <c r="A926" s="10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">
      <c r="A927" s="10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">
      <c r="A928" s="10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">
      <c r="A929" s="10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">
      <c r="A930" s="10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">
      <c r="A931" s="10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">
      <c r="A932" s="10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">
      <c r="A933" s="10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">
      <c r="A934" s="10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">
      <c r="A935" s="10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">
      <c r="A936" s="10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">
      <c r="A937" s="10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">
      <c r="A938" s="10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">
      <c r="A939" s="10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">
      <c r="A940" s="10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">
      <c r="A941" s="10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">
      <c r="A942" s="10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">
      <c r="A943" s="10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">
      <c r="A944" s="10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">
      <c r="A945" s="10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">
      <c r="A946" s="10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">
      <c r="A947" s="10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">
      <c r="A948" s="10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">
      <c r="A949" s="10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">
      <c r="A950" s="10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">
      <c r="A951" s="10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">
      <c r="A952" s="10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">
      <c r="A953" s="10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">
      <c r="A954" s="10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">
      <c r="A955" s="10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">
      <c r="A956" s="10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">
      <c r="A957" s="10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">
      <c r="A958" s="10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">
      <c r="A959" s="10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">
      <c r="A960" s="10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">
      <c r="A961" s="10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">
      <c r="A962" s="10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">
      <c r="A963" s="10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">
      <c r="A964" s="10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">
      <c r="A965" s="10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">
      <c r="A966" s="10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">
      <c r="A967" s="10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">
      <c r="A968" s="10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">
      <c r="A969" s="10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">
      <c r="A970" s="10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">
      <c r="A971" s="10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">
      <c r="A972" s="10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">
      <c r="A973" s="10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">
      <c r="A974" s="10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">
      <c r="A975" s="10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">
      <c r="A976" s="10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">
      <c r="A977" s="10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">
      <c r="A978" s="10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">
      <c r="A979" s="10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">
      <c r="A980" s="10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">
      <c r="A981" s="10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">
      <c r="A982" s="10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">
      <c r="A983" s="10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">
      <c r="A984" s="10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">
      <c r="A985" s="10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">
      <c r="A986" s="10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">
      <c r="A987" s="10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">
      <c r="A988" s="10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">
      <c r="A989" s="10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">
      <c r="A990" s="10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">
      <c r="A991" s="10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">
      <c r="A992" s="10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">
      <c r="A993" s="10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">
      <c r="A994" s="10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">
      <c r="A995" s="10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">
      <c r="A996" s="10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">
      <c r="A997" s="10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">
      <c r="A998" s="10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">
      <c r="A999" s="10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">
      <c r="A1000" s="10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 x14ac:dyDescent="0.2">
      <c r="A1001" s="10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.75" customHeight="1" x14ac:dyDescent="0.2">
      <c r="A1002" s="10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5.75" customHeight="1" x14ac:dyDescent="0.2">
      <c r="A1003" s="10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5.75" customHeight="1" x14ac:dyDescent="0.2">
      <c r="A1004" s="10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5.75" customHeight="1" x14ac:dyDescent="0.2">
      <c r="A1005" s="10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5.75" customHeight="1" x14ac:dyDescent="0.2">
      <c r="A1006" s="10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5.75" customHeight="1" x14ac:dyDescent="0.2">
      <c r="A1007" s="10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5.75" customHeight="1" x14ac:dyDescent="0.2">
      <c r="A1008" s="10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</sheetData>
  <mergeCells count="3">
    <mergeCell ref="B1:C1"/>
    <mergeCell ref="A6:A20"/>
    <mergeCell ref="A23:A37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37ee95-51b8-4ec7-a9f8-f4a223d0b6cb">
      <Terms xmlns="http://schemas.microsoft.com/office/infopath/2007/PartnerControls"/>
    </lcf76f155ced4ddcb4097134ff3c332f>
    <TaxCatchAll xmlns="718eccf6-9302-4b3b-a990-755a28e5b6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7D472548A9B740B951B187F7D02714" ma:contentTypeVersion="15" ma:contentTypeDescription="Create a new document." ma:contentTypeScope="" ma:versionID="af570a70357f73a3c03a727f6ae97a50">
  <xsd:schema xmlns:xsd="http://www.w3.org/2001/XMLSchema" xmlns:xs="http://www.w3.org/2001/XMLSchema" xmlns:p="http://schemas.microsoft.com/office/2006/metadata/properties" xmlns:ns2="9437ee95-51b8-4ec7-a9f8-f4a223d0b6cb" xmlns:ns3="718eccf6-9302-4b3b-a990-755a28e5b6e4" targetNamespace="http://schemas.microsoft.com/office/2006/metadata/properties" ma:root="true" ma:fieldsID="50a7ef5c2ebdf2c7b0b0aaa10cd06e3a" ns2:_="" ns3:_="">
    <xsd:import namespace="9437ee95-51b8-4ec7-a9f8-f4a223d0b6cb"/>
    <xsd:import namespace="718eccf6-9302-4b3b-a990-755a28e5b6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7ee95-51b8-4ec7-a9f8-f4a223d0b6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2064f61-399d-4255-b88a-57385e3996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eccf6-9302-4b3b-a990-755a28e5b6e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1a58522-6ce1-478f-939d-a20ff66aed5a}" ma:internalName="TaxCatchAll" ma:showField="CatchAllData" ma:web="718eccf6-9302-4b3b-a990-755a28e5b6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22B1BB-DBC5-4680-A807-6A59F559F81D}">
  <ds:schemaRefs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718eccf6-9302-4b3b-a990-755a28e5b6e4"/>
    <ds:schemaRef ds:uri="9437ee95-51b8-4ec7-a9f8-f4a223d0b6cb"/>
  </ds:schemaRefs>
</ds:datastoreItem>
</file>

<file path=customXml/itemProps2.xml><?xml version="1.0" encoding="utf-8"?>
<ds:datastoreItem xmlns:ds="http://schemas.openxmlformats.org/officeDocument/2006/customXml" ds:itemID="{35ACE15D-0FF9-40C8-B1B3-D1544B042E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D5E3D0-BEC1-4BC3-A8CE-035F2887AD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37ee95-51b8-4ec7-a9f8-f4a223d0b6cb"/>
    <ds:schemaRef ds:uri="718eccf6-9302-4b3b-a990-755a28e5b6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Tag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Kathrin Mengis</cp:lastModifiedBy>
  <dcterms:created xsi:type="dcterms:W3CDTF">2021-09-24T14:10:40Z</dcterms:created>
  <dcterms:modified xsi:type="dcterms:W3CDTF">2025-01-14T21:03:32Z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0x010100947D472548A9B740B951B187F7D02714</vt:lpwstr>
  </property>
  <property fmtid="{D5CDD505-2E9C-101B-9397-08002B2CF9AE}" pid="3" name="MediaServiceImageTags">
    <vt:lpwstr/>
  </property>
</Properties>
</file>